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_rels/sheet1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1187.jpeg" ContentType="image/jpeg"/>
  <Override PartName="/xl/media/image1130.jpeg" ContentType="image/jpeg"/>
  <Override PartName="/xl/media/image1125.jpeg" ContentType="image/jpeg"/>
  <Override PartName="/xl/media/image1188.jpeg" ContentType="image/jpeg"/>
  <Override PartName="/xl/media/image1131.jpeg" ContentType="image/jpeg"/>
  <Override PartName="/xl/media/image1126.jpeg" ContentType="image/jpeg"/>
  <Override PartName="/xl/media/image1189.jpeg" ContentType="image/jpeg"/>
  <Override PartName="/xl/media/image1132.jpeg" ContentType="image/jpeg"/>
  <Override PartName="/xl/media/image1127.jpeg" ContentType="image/jpeg"/>
  <Override PartName="/xl/media/image1133.jpeg" ContentType="image/jpeg"/>
  <Override PartName="/xl/media/image1128.jpeg" ContentType="image/jpeg"/>
  <Override PartName="/xl/media/image1129.jpeg" ContentType="image/jpeg"/>
  <Override PartName="/xl/media/image1134.jpeg" ContentType="image/jpeg"/>
  <Override PartName="/xl/media/image1135.jpeg" ContentType="image/jpeg"/>
  <Override PartName="/xl/media/image1136.jpeg" ContentType="image/jpeg"/>
  <Override PartName="/xl/media/image1137.jpeg" ContentType="image/jpeg"/>
  <Override PartName="/xl/media/image1138.jpeg" ContentType="image/jpeg"/>
  <Override PartName="/xl/media/image1139.jpeg" ContentType="image/jpeg"/>
  <Override PartName="/xl/media/image1140.jpeg" ContentType="image/jpeg"/>
  <Override PartName="/xl/media/image1141.jpeg" ContentType="image/jpeg"/>
  <Override PartName="/xl/media/image1142.jpeg" ContentType="image/jpeg"/>
  <Override PartName="/xl/media/image1143.jpeg" ContentType="image/jpeg"/>
  <Override PartName="/xl/media/image1144.jpeg" ContentType="image/jpeg"/>
  <Override PartName="/xl/media/image1145.jpeg" ContentType="image/jpeg"/>
  <Override PartName="/xl/media/image1146.jpeg" ContentType="image/jpeg"/>
  <Override PartName="/xl/media/image1147.jpeg" ContentType="image/jpeg"/>
  <Override PartName="/xl/media/image1148.jpeg" ContentType="image/jpeg"/>
  <Override PartName="/xl/media/image1149.jpeg" ContentType="image/jpeg"/>
  <Override PartName="/xl/media/image1307.jpeg" ContentType="image/jpeg"/>
  <Override PartName="/xl/media/image1150.jpeg" ContentType="image/jpeg"/>
  <Override PartName="/xl/media/image1308.jpeg" ContentType="image/jpeg"/>
  <Override PartName="/xl/media/image1151.jpeg" ContentType="image/jpeg"/>
  <Override PartName="/xl/media/image1309.jpeg" ContentType="image/jpeg"/>
  <Override PartName="/xl/media/image1152.jpeg" ContentType="image/jpeg"/>
  <Override PartName="/xl/media/image1303.gif" ContentType="image/gif"/>
  <Override PartName="/xl/media/image1153.jpeg" ContentType="image/jpeg"/>
  <Override PartName="/xl/media/image1154.jpeg" ContentType="image/jpeg"/>
  <Override PartName="/xl/media/image1155.jpeg" ContentType="image/jpeg"/>
  <Override PartName="/xl/media/image1156.jpeg" ContentType="image/jpeg"/>
  <Override PartName="/xl/media/image1157.jpeg" ContentType="image/jpeg"/>
  <Override PartName="/xl/media/image1158.jpeg" ContentType="image/jpeg"/>
  <Override PartName="/xl/media/image1159.jpeg" ContentType="image/jpeg"/>
  <Override PartName="/xl/media/image1317.jpeg" ContentType="image/jpeg"/>
  <Override PartName="/xl/media/image1160.jpeg" ContentType="image/jpeg"/>
  <Override PartName="/xl/media/image1318.jpeg" ContentType="image/jpeg"/>
  <Override PartName="/xl/media/image1161.jpeg" ContentType="image/jpeg"/>
  <Override PartName="/xl/media/image1319.jpeg" ContentType="image/jpeg"/>
  <Override PartName="/xl/media/image1162.jpeg" ContentType="image/jpeg"/>
  <Override PartName="/xl/media/image1163.jpeg" ContentType="image/jpeg"/>
  <Override PartName="/xl/media/image1164.jpeg" ContentType="image/jpeg"/>
  <Override PartName="/xl/media/image1165.jpeg" ContentType="image/jpeg"/>
  <Override PartName="/xl/media/image1166.jpeg" ContentType="image/jpeg"/>
  <Override PartName="/xl/media/image1167.jpeg" ContentType="image/jpeg"/>
  <Override PartName="/xl/media/image1168.jpeg" ContentType="image/jpeg"/>
  <Override PartName="/xl/media/image1169.jpeg" ContentType="image/jpeg"/>
  <Override PartName="/xl/media/image1327.jpeg" ContentType="image/jpeg"/>
  <Override PartName="/xl/media/image1170.jpeg" ContentType="image/jpeg"/>
  <Override PartName="/xl/media/image1328.jpeg" ContentType="image/jpeg"/>
  <Override PartName="/xl/media/image1171.jpeg" ContentType="image/jpeg"/>
  <Override PartName="/xl/media/image1329.jpeg" ContentType="image/jpeg"/>
  <Override PartName="/xl/media/image1172.jpeg" ContentType="image/jpeg"/>
  <Override PartName="/xl/media/image1173.jpeg" ContentType="image/jpeg"/>
  <Override PartName="/xl/media/image1174.jpeg" ContentType="image/jpeg"/>
  <Override PartName="/xl/media/image1175.jpeg" ContentType="image/jpeg"/>
  <Override PartName="/xl/media/image1176.jpeg" ContentType="image/jpeg"/>
  <Override PartName="/xl/media/image1177.jpeg" ContentType="image/jpeg"/>
  <Override PartName="/xl/media/image1178.jpeg" ContentType="image/jpeg"/>
  <Override PartName="/xl/media/image1179.jpeg" ContentType="image/jpeg"/>
  <Override PartName="/xl/media/image1337.jpeg" ContentType="image/jpeg"/>
  <Override PartName="/xl/media/image1180.jpeg" ContentType="image/jpeg"/>
  <Override PartName="/xl/media/image1338.jpeg" ContentType="image/jpeg"/>
  <Override PartName="/xl/media/image1181.jpeg" ContentType="image/jpeg"/>
  <Override PartName="/xl/media/image1339.jpeg" ContentType="image/jpeg"/>
  <Override PartName="/xl/media/image1182.jpeg" ContentType="image/jpeg"/>
  <Override PartName="/xl/media/image1183.jpeg" ContentType="image/jpeg"/>
  <Override PartName="/xl/media/image1184.jpeg" ContentType="image/jpeg"/>
  <Override PartName="/xl/media/image1185.jpeg" ContentType="image/jpeg"/>
  <Override PartName="/xl/media/image1186.jpeg" ContentType="image/jpeg"/>
  <Override PartName="/xl/media/image1347.jpeg" ContentType="image/jpeg"/>
  <Override PartName="/xl/media/image1190.jpeg" ContentType="image/jpeg"/>
  <Override PartName="/xl/media/image1348.jpeg" ContentType="image/jpeg"/>
  <Override PartName="/xl/media/image1191.jpeg" ContentType="image/jpeg"/>
  <Override PartName="/xl/media/image1349.jpeg" ContentType="image/jpeg"/>
  <Override PartName="/xl/media/image1192.jpeg" ContentType="image/jpeg"/>
  <Override PartName="/xl/media/image1193.jpeg" ContentType="image/jpeg"/>
  <Override PartName="/xl/media/image1194.jpeg" ContentType="image/jpeg"/>
  <Override PartName="/xl/media/image1195.jpeg" ContentType="image/jpeg"/>
  <Override PartName="/xl/media/image1196.jpeg" ContentType="image/jpeg"/>
  <Override PartName="/xl/media/image1197.jpeg" ContentType="image/jpeg"/>
  <Override PartName="/xl/media/image1198.jpeg" ContentType="image/jpeg"/>
  <Override PartName="/xl/media/image1199.jpeg" ContentType="image/jpeg"/>
  <Override PartName="/xl/media/image1200.jpeg" ContentType="image/jpeg"/>
  <Override PartName="/xl/media/image1201.jpeg" ContentType="image/jpeg"/>
  <Override PartName="/xl/media/image1202.jpeg" ContentType="image/jpeg"/>
  <Override PartName="/xl/media/image1203.jpeg" ContentType="image/jpeg"/>
  <Override PartName="/xl/media/image1204.jpeg" ContentType="image/jpeg"/>
  <Override PartName="/xl/media/image1205.jpeg" ContentType="image/jpeg"/>
  <Override PartName="/xl/media/image1206.jpeg" ContentType="image/jpeg"/>
  <Override PartName="/xl/media/image1207.jpeg" ContentType="image/jpeg"/>
  <Override PartName="/xl/media/image1208.jpeg" ContentType="image/jpeg"/>
  <Override PartName="/xl/media/image1209.jpeg" ContentType="image/jpeg"/>
  <Override PartName="/xl/media/image1210.jpeg" ContentType="image/jpeg"/>
  <Override PartName="/xl/media/image1211.jpeg" ContentType="image/jpeg"/>
  <Override PartName="/xl/media/image1212.jpeg" ContentType="image/jpeg"/>
  <Override PartName="/xl/media/image1213.jpeg" ContentType="image/jpeg"/>
  <Override PartName="/xl/media/image1214.jpeg" ContentType="image/jpeg"/>
  <Override PartName="/xl/media/image1215.jpeg" ContentType="image/jpeg"/>
  <Override PartName="/xl/media/image1216.jpeg" ContentType="image/jpeg"/>
  <Override PartName="/xl/media/image1217.jpeg" ContentType="image/jpeg"/>
  <Override PartName="/xl/media/image1218.jpeg" ContentType="image/jpeg"/>
  <Override PartName="/xl/media/image1219.jpeg" ContentType="image/jpeg"/>
  <Override PartName="/xl/media/image1220.jpeg" ContentType="image/jpeg"/>
  <Override PartName="/xl/media/image1221.jpeg" ContentType="image/jpeg"/>
  <Override PartName="/xl/media/image1222.jpeg" ContentType="image/jpeg"/>
  <Override PartName="/xl/media/image1223.jpeg" ContentType="image/jpeg"/>
  <Override PartName="/xl/media/image1224.jpeg" ContentType="image/jpeg"/>
  <Override PartName="/xl/media/image1225.jpeg" ContentType="image/jpeg"/>
  <Override PartName="/xl/media/image1226.jpeg" ContentType="image/jpeg"/>
  <Override PartName="/xl/media/image1227.jpeg" ContentType="image/jpeg"/>
  <Override PartName="/xl/media/image1228.jpeg" ContentType="image/jpeg"/>
  <Override PartName="/xl/media/image1229.jpeg" ContentType="image/jpeg"/>
  <Override PartName="/xl/media/image1230.jpeg" ContentType="image/jpeg"/>
  <Override PartName="/xl/media/image1231.jpeg" ContentType="image/jpeg"/>
  <Override PartName="/xl/media/image1232.jpeg" ContentType="image/jpeg"/>
  <Override PartName="/xl/media/image1233.jpeg" ContentType="image/jpeg"/>
  <Override PartName="/xl/media/image1234.jpeg" ContentType="image/jpeg"/>
  <Override PartName="/xl/media/image1235.jpeg" ContentType="image/jpeg"/>
  <Override PartName="/xl/media/image1236.jpeg" ContentType="image/jpeg"/>
  <Override PartName="/xl/media/image1237.jpeg" ContentType="image/jpeg"/>
  <Override PartName="/xl/media/image1238.jpeg" ContentType="image/jpeg"/>
  <Override PartName="/xl/media/image1239.jpeg" ContentType="image/jpeg"/>
  <Override PartName="/xl/media/image1240.jpeg" ContentType="image/jpeg"/>
  <Override PartName="/xl/media/image1241.jpeg" ContentType="image/jpeg"/>
  <Override PartName="/xl/media/image1242.jpeg" ContentType="image/jpeg"/>
  <Override PartName="/xl/media/image1243.jpeg" ContentType="image/jpeg"/>
  <Override PartName="/xl/media/image1244.jpeg" ContentType="image/jpeg"/>
  <Override PartName="/xl/media/image1245.jpeg" ContentType="image/jpeg"/>
  <Override PartName="/xl/media/image1246.jpeg" ContentType="image/jpeg"/>
  <Override PartName="/xl/media/image1247.jpeg" ContentType="image/jpeg"/>
  <Override PartName="/xl/media/image1248.jpeg" ContentType="image/jpeg"/>
  <Override PartName="/xl/media/image1249.jpeg" ContentType="image/jpeg"/>
  <Override PartName="/xl/media/image1250.jpeg" ContentType="image/jpeg"/>
  <Override PartName="/xl/media/image1251.jpeg" ContentType="image/jpeg"/>
  <Override PartName="/xl/media/image1252.jpeg" ContentType="image/jpeg"/>
  <Override PartName="/xl/media/image1253.jpeg" ContentType="image/jpeg"/>
  <Override PartName="/xl/media/image1254.jpeg" ContentType="image/jpeg"/>
  <Override PartName="/xl/media/image1255.jpeg" ContentType="image/jpeg"/>
  <Override PartName="/xl/media/image1256.jpeg" ContentType="image/jpeg"/>
  <Override PartName="/xl/media/image1257.jpeg" ContentType="image/jpeg"/>
  <Override PartName="/xl/media/image1258.jpeg" ContentType="image/jpeg"/>
  <Override PartName="/xl/media/image1259.jpeg" ContentType="image/jpeg"/>
  <Override PartName="/xl/media/image1260.jpeg" ContentType="image/jpeg"/>
  <Override PartName="/xl/media/image1261.jpeg" ContentType="image/jpeg"/>
  <Override PartName="/xl/media/image1262.jpeg" ContentType="image/jpeg"/>
  <Override PartName="/xl/media/image1263.jpeg" ContentType="image/jpeg"/>
  <Override PartName="/xl/media/image1264.jpeg" ContentType="image/jpeg"/>
  <Override PartName="/xl/media/image1265.jpeg" ContentType="image/jpeg"/>
  <Override PartName="/xl/media/image1266.jpeg" ContentType="image/jpeg"/>
  <Override PartName="/xl/media/image1267.jpeg" ContentType="image/jpeg"/>
  <Override PartName="/xl/media/image1268.jpeg" ContentType="image/jpeg"/>
  <Override PartName="/xl/media/image1269.jpeg" ContentType="image/jpeg"/>
  <Override PartName="/xl/media/image1270.jpeg" ContentType="image/jpeg"/>
  <Override PartName="/xl/media/image1271.jpeg" ContentType="image/jpeg"/>
  <Override PartName="/xl/media/image1272.jpeg" ContentType="image/jpeg"/>
  <Override PartName="/xl/media/image1273.jpeg" ContentType="image/jpeg"/>
  <Override PartName="/xl/media/image1274.jpeg" ContentType="image/jpeg"/>
  <Override PartName="/xl/media/image1275.jpeg" ContentType="image/jpeg"/>
  <Override PartName="/xl/media/image1276.jpeg" ContentType="image/jpeg"/>
  <Override PartName="/xl/media/image1277.jpeg" ContentType="image/jpeg"/>
  <Override PartName="/xl/media/image1278.jpeg" ContentType="image/jpeg"/>
  <Override PartName="/xl/media/image1279.jpeg" ContentType="image/jpeg"/>
  <Override PartName="/xl/media/image1280.jpeg" ContentType="image/jpeg"/>
  <Override PartName="/xl/media/image1281.jpeg" ContentType="image/jpeg"/>
  <Override PartName="/xl/media/image1282.jpeg" ContentType="image/jpeg"/>
  <Override PartName="/xl/media/image1283.jpeg" ContentType="image/jpeg"/>
  <Override PartName="/xl/media/image1284.jpeg" ContentType="image/jpeg"/>
  <Override PartName="/xl/media/image1285.jpeg" ContentType="image/jpeg"/>
  <Override PartName="/xl/media/image1286.jpeg" ContentType="image/jpeg"/>
  <Override PartName="/xl/media/image1287.jpeg" ContentType="image/jpeg"/>
  <Override PartName="/xl/media/image1288.jpeg" ContentType="image/jpeg"/>
  <Override PartName="/xl/media/image1289.jpeg" ContentType="image/jpeg"/>
  <Override PartName="/xl/media/image1290.jpeg" ContentType="image/jpeg"/>
  <Override PartName="/xl/media/image1291.jpeg" ContentType="image/jpeg"/>
  <Override PartName="/xl/media/image1292.jpeg" ContentType="image/jpeg"/>
  <Override PartName="/xl/media/image1293.jpeg" ContentType="image/jpeg"/>
  <Override PartName="/xl/media/image1294.jpeg" ContentType="image/jpeg"/>
  <Override PartName="/xl/media/image1295.jpeg" ContentType="image/jpeg"/>
  <Override PartName="/xl/media/image1296.jpeg" ContentType="image/jpeg"/>
  <Override PartName="/xl/media/image1297.jpeg" ContentType="image/jpeg"/>
  <Override PartName="/xl/media/image1298.jpeg" ContentType="image/jpeg"/>
  <Override PartName="/xl/media/image1299.jpeg" ContentType="image/jpeg"/>
  <Override PartName="/xl/media/image1300.jpeg" ContentType="image/jpeg"/>
  <Override PartName="/xl/media/image1301.jpeg" ContentType="image/jpeg"/>
  <Override PartName="/xl/media/image1302.jpeg" ContentType="image/jpeg"/>
  <Override PartName="/xl/media/image1304.jpeg" ContentType="image/jpeg"/>
  <Override PartName="/xl/media/image1305.jpeg" ContentType="image/jpeg"/>
  <Override PartName="/xl/media/image1306.jpeg" ContentType="image/jpeg"/>
  <Override PartName="/xl/media/image1310.jpeg" ContentType="image/jpeg"/>
  <Override PartName="/xl/media/image1311.jpeg" ContentType="image/jpeg"/>
  <Override PartName="/xl/media/image1312.jpeg" ContentType="image/jpeg"/>
  <Override PartName="/xl/media/image1313.jpeg" ContentType="image/jpeg"/>
  <Override PartName="/xl/media/image1314.jpeg" ContentType="image/jpeg"/>
  <Override PartName="/xl/media/image1315.jpeg" ContentType="image/jpeg"/>
  <Override PartName="/xl/media/image1316.jpeg" ContentType="image/jpeg"/>
  <Override PartName="/xl/media/image1320.jpeg" ContentType="image/jpeg"/>
  <Override PartName="/xl/media/image1321.jpeg" ContentType="image/jpeg"/>
  <Override PartName="/xl/media/image1322.jpeg" ContentType="image/jpeg"/>
  <Override PartName="/xl/media/image1323.jpeg" ContentType="image/jpeg"/>
  <Override PartName="/xl/media/image1324.jpeg" ContentType="image/jpeg"/>
  <Override PartName="/xl/media/image1325.jpeg" ContentType="image/jpeg"/>
  <Override PartName="/xl/media/image1326.jpeg" ContentType="image/jpeg"/>
  <Override PartName="/xl/media/image1330.jpeg" ContentType="image/jpeg"/>
  <Override PartName="/xl/media/image1331.jpeg" ContentType="image/jpeg"/>
  <Override PartName="/xl/media/image1332.jpeg" ContentType="image/jpeg"/>
  <Override PartName="/xl/media/image1333.jpeg" ContentType="image/jpeg"/>
  <Override PartName="/xl/media/image1334.jpeg" ContentType="image/jpeg"/>
  <Override PartName="/xl/media/image1335.jpeg" ContentType="image/jpeg"/>
  <Override PartName="/xl/media/image1336.jpeg" ContentType="image/jpeg"/>
  <Override PartName="/xl/media/image1340.jpeg" ContentType="image/jpeg"/>
  <Override PartName="/xl/media/image1341.jpeg" ContentType="image/jpeg"/>
  <Override PartName="/xl/media/image1342.jpeg" ContentType="image/jpeg"/>
  <Override PartName="/xl/media/image1343.jpeg" ContentType="image/jpeg"/>
  <Override PartName="/xl/media/image1344.jpeg" ContentType="image/jpeg"/>
  <Override PartName="/xl/media/image1345.jpeg" ContentType="image/jpeg"/>
  <Override PartName="/xl/media/image1346.jpeg" ContentType="image/jpeg"/>
  <Override PartName="/xl/media/image1350.jpeg" ContentType="image/jpeg"/>
  <Override PartName="/xl/media/image1351.jpeg" ContentType="image/jpeg"/>
  <Override PartName="/xl/media/image1352.jpeg" ContentType="image/jpeg"/>
  <Override PartName="/xl/media/image1353.jpeg" ContentType="image/jpeg"/>
  <Override PartName="/xl/media/image1354.jpeg" ContentType="image/jpeg"/>
  <Override PartName="/xl/media/image1355.jpeg" ContentType="image/jpeg"/>
  <Override PartName="/xl/media/image1356.jpeg" ContentType="image/jpeg"/>
  <Override PartName="/xl/media/image1357.jpeg" ContentType="image/jpeg"/>
  <Override PartName="/xl/media/image1358.jpeg" ContentType="image/jpeg"/>
  <Override PartName="/xl/media/image1359.jpeg" ContentType="image/jpeg"/>
  <Override PartName="/xl/media/image1360.jpeg" ContentType="image/jpeg"/>
  <Override PartName="/xl/media/image1361.jpeg" ContentType="image/jpeg"/>
  <Override PartName="/xl/media/image1362.jpeg" ContentType="image/jpeg"/>
  <Override PartName="/xl/media/image1363.jpeg" ContentType="image/jpeg"/>
  <Override PartName="/xl/media/image1364.jpeg" ContentType="image/jpeg"/>
  <Override PartName="/xl/media/image1365.jpeg" ContentType="image/jpeg"/>
  <Override PartName="/xl/media/image1366.jpeg" ContentType="image/jpeg"/>
  <Override PartName="/xl/sharedStrings.xml" ContentType="application/vnd.openxmlformats-officedocument.spreadsheetml.sharedString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Ex Warehouse EUROPE Prices" sheetId="1" state="visible" r:id="rId2"/>
    <sheet name="Blad2" sheetId="2" state="visible" r:id="rId3"/>
    <sheet name="Blad3" sheetId="3" state="visible" r:id="rId4"/>
  </sheets>
  <externalReferences>
    <externalReference r:id="rId5"/>
  </externalReferences>
  <definedNames>
    <definedName function="false" hidden="false" localSheetId="0" name="_xlnm.Print_Titles" vbProcedure="false">'Ex Warehouse EUROPE Prices'!$6:$6</definedName>
    <definedName function="false" hidden="true" localSheetId="0" name="_xlnm._FilterDatabase" vbProcedure="false">'Ex Warehouse EUROPE Prices'!$A$7:$M$259</definedName>
    <definedName function="false" hidden="false" localSheetId="0" name="Print_Titles" vbProcedure="false">'ex warehouse europe prices'!#ref!</definedName>
    <definedName function="false" hidden="false" localSheetId="0" name="_xlnm.Print_Titles" vbProcedure="false">'Ex Warehouse EUROPE Prices'!$6:$6</definedName>
    <definedName function="false" hidden="false" localSheetId="0" name="_xlnm._FilterDatabase" vbProcedure="false">'Ex Warehouse EUROPE Prices'!$A$7:$M$259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<sst xmlns="http://schemas.openxmlformats.org/spreadsheetml/2006/main" count="803" uniqueCount="365">
  <si>
    <t xml:space="preserve">Center-Flowers</t>
  </si>
  <si>
    <t xml:space="preserve">КФХ Перепелица Н.В. г. Пятигорск, Георгиевское шоссе 3 км.</t>
  </si>
  <si>
    <t xml:space="preserve">Тел. 8-928-377-35-35, 8-928-266-11-95</t>
  </si>
  <si>
    <t xml:space="preserve">Web: Center-Flowers.com</t>
  </si>
  <si>
    <t xml:space="preserve">E-mail:  Nikita@center-flowers.com, Irina@center-flowers.com</t>
  </si>
  <si>
    <t xml:space="preserve">Группа</t>
  </si>
  <si>
    <t xml:space="preserve">ЛИЛИИ</t>
  </si>
  <si>
    <t xml:space="preserve">Фото</t>
  </si>
  <si>
    <t xml:space="preserve">Цвет</t>
  </si>
  <si>
    <t xml:space="preserve">Высота</t>
  </si>
  <si>
    <t xml:space="preserve">срок выгонки</t>
  </si>
  <si>
    <t xml:space="preserve">особенности</t>
  </si>
  <si>
    <t xml:space="preserve">цена за луковицу размер 12/14    в ящике 400 шт.</t>
  </si>
  <si>
    <t xml:space="preserve">цена за луковицу размер 14/16    в ящике 350 шт.</t>
  </si>
  <si>
    <t xml:space="preserve">цена за луковицу размер 16/18    в ящике 200 шт.</t>
  </si>
  <si>
    <t xml:space="preserve">цена за луковицу размер 18/20   в ящике 150 шт.</t>
  </si>
  <si>
    <t xml:space="preserve">цена за луковицу размер 20/22   в ящике 100 шт.</t>
  </si>
  <si>
    <t xml:space="preserve">цена за луковицу размер 22/24   в ящике 100 шт.</t>
  </si>
  <si>
    <t xml:space="preserve">asiatic</t>
  </si>
  <si>
    <t xml:space="preserve">ABBEVILLE'S PRIDE</t>
  </si>
  <si>
    <t xml:space="preserve">orange</t>
  </si>
  <si>
    <t xml:space="preserve">горшечные</t>
  </si>
  <si>
    <t xml:space="preserve">oriental</t>
  </si>
  <si>
    <t xml:space="preserve">ACAPULCO</t>
  </si>
  <si>
    <t xml:space="preserve">dark pink</t>
  </si>
  <si>
    <t xml:space="preserve">la</t>
  </si>
  <si>
    <t xml:space="preserve">ADVANTAGE</t>
  </si>
  <si>
    <t xml:space="preserve">salmon / orange</t>
  </si>
  <si>
    <t xml:space="preserve">AKTIVA</t>
  </si>
  <si>
    <t xml:space="preserve">pink</t>
  </si>
  <si>
    <t xml:space="preserve">ALMA ATA</t>
  </si>
  <si>
    <t xml:space="preserve">white</t>
  </si>
  <si>
    <t xml:space="preserve">special</t>
  </si>
  <si>
    <t xml:space="preserve">APRICOT FUDGE</t>
  </si>
  <si>
    <t xml:space="preserve">samon</t>
  </si>
  <si>
    <t xml:space="preserve">martagon</t>
  </si>
  <si>
    <t xml:space="preserve">ARABIAN KNIGHT</t>
  </si>
  <si>
    <t xml:space="preserve">red</t>
  </si>
  <si>
    <t xml:space="preserve">ARCACHON</t>
  </si>
  <si>
    <t xml:space="preserve">ARLINGTON</t>
  </si>
  <si>
    <t xml:space="preserve">BAFERRARI</t>
  </si>
  <si>
    <t xml:space="preserve">white / yellow</t>
  </si>
  <si>
    <t xml:space="preserve">BARITON</t>
  </si>
  <si>
    <t xml:space="preserve">BELEM</t>
  </si>
  <si>
    <t xml:space="preserve">BERNINI</t>
  </si>
  <si>
    <t xml:space="preserve">ot</t>
  </si>
  <si>
    <t xml:space="preserve">BIG BROTHER</t>
  </si>
  <si>
    <t xml:space="preserve">citron yellow</t>
  </si>
  <si>
    <t xml:space="preserve">BONSOIR</t>
  </si>
  <si>
    <t xml:space="preserve">BRASILIA</t>
  </si>
  <si>
    <t xml:space="preserve">white / pink edge</t>
  </si>
  <si>
    <t xml:space="preserve">BRIGHT DIAMOND</t>
  </si>
  <si>
    <t xml:space="preserve">BRINDISI</t>
  </si>
  <si>
    <t xml:space="preserve">BRUNELLO</t>
  </si>
  <si>
    <t xml:space="preserve">BURLESCA</t>
  </si>
  <si>
    <t xml:space="preserve">light pink</t>
  </si>
  <si>
    <t xml:space="preserve">BUZZER</t>
  </si>
  <si>
    <t xml:space="preserve">CAESARS PALACE</t>
  </si>
  <si>
    <t xml:space="preserve">CANALETTO</t>
  </si>
  <si>
    <t xml:space="preserve">CANBERRA</t>
  </si>
  <si>
    <t xml:space="preserve">CANTARINO</t>
  </si>
  <si>
    <t xml:space="preserve">CASA BLANCA</t>
  </si>
  <si>
    <t xml:space="preserve">CHAMELEON</t>
  </si>
  <si>
    <t xml:space="preserve">CHILLOUT</t>
  </si>
  <si>
    <t xml:space="preserve">white yellow</t>
  </si>
  <si>
    <t xml:space="preserve">CLAUDE SHRIDE</t>
  </si>
  <si>
    <t xml:space="preserve">COBRA</t>
  </si>
  <si>
    <t xml:space="preserve">COLDPLAY</t>
  </si>
  <si>
    <t xml:space="preserve">CORVARA</t>
  </si>
  <si>
    <t xml:space="preserve">COURIER</t>
  </si>
  <si>
    <t xml:space="preserve">CURLEY SUE</t>
  </si>
  <si>
    <t xml:space="preserve">double</t>
  </si>
  <si>
    <t xml:space="preserve">DOUBLE SENSATION</t>
  </si>
  <si>
    <t xml:space="preserve">махровые</t>
  </si>
  <si>
    <t xml:space="preserve">DYNAMITE</t>
  </si>
  <si>
    <t xml:space="preserve">ELODIE</t>
  </si>
  <si>
    <t xml:space="preserve">EMANI</t>
  </si>
  <si>
    <t xml:space="preserve">ENERGETIC</t>
  </si>
  <si>
    <t xml:space="preserve">ERCOLANO</t>
  </si>
  <si>
    <t xml:space="preserve">EXPRESSION</t>
  </si>
  <si>
    <t xml:space="preserve">FANGIO</t>
  </si>
  <si>
    <t xml:space="preserve">FOREVER</t>
  </si>
  <si>
    <t xml:space="preserve">SIGNUM</t>
  </si>
  <si>
    <t xml:space="preserve">FREYA</t>
  </si>
  <si>
    <t xml:space="preserve">yellow</t>
  </si>
  <si>
    <t xml:space="preserve">GARDEN PARTY</t>
  </si>
  <si>
    <t xml:space="preserve">white / yellow / red</t>
  </si>
  <si>
    <t xml:space="preserve">GOLDEN MATRIX</t>
  </si>
  <si>
    <t xml:space="preserve">HANSONII</t>
  </si>
  <si>
    <t xml:space="preserve">HELVETIA</t>
  </si>
  <si>
    <t xml:space="preserve">HOTLINE</t>
  </si>
  <si>
    <t xml:space="preserve">white pink</t>
  </si>
  <si>
    <t xml:space="preserve">longiflorum</t>
  </si>
  <si>
    <t xml:space="preserve">WHITE TRIUMPH</t>
  </si>
  <si>
    <t xml:space="preserve">INDIAN DIAMOND</t>
  </si>
  <si>
    <t xml:space="preserve">JOAO PESSOA</t>
  </si>
  <si>
    <t xml:space="preserve">yellow / red</t>
  </si>
  <si>
    <t xml:space="preserve">JUDITH SAFFIGNA</t>
  </si>
  <si>
    <t xml:space="preserve">red / white</t>
  </si>
  <si>
    <t xml:space="preserve">KUSHI MAYA</t>
  </si>
  <si>
    <t xml:space="preserve">green / black</t>
  </si>
  <si>
    <t xml:space="preserve">LADYLIKE</t>
  </si>
  <si>
    <t xml:space="preserve">pink yellow</t>
  </si>
  <si>
    <t xml:space="preserve">LAKE MICHIGAN</t>
  </si>
  <si>
    <t xml:space="preserve">LANCIFOLIUM FLORE PLENO</t>
  </si>
  <si>
    <t xml:space="preserve">LOLLYPOP</t>
  </si>
  <si>
    <t xml:space="preserve">LONDRINA</t>
  </si>
  <si>
    <t xml:space="preserve">MABEL</t>
  </si>
  <si>
    <t xml:space="preserve">MARLON</t>
  </si>
  <si>
    <t xml:space="preserve">MAROON KING</t>
  </si>
  <si>
    <t xml:space="preserve">ALTARI</t>
  </si>
  <si>
    <t xml:space="preserve">red/yellow edge</t>
  </si>
  <si>
    <t xml:space="preserve">MEDUSA</t>
  </si>
  <si>
    <t xml:space="preserve">MENORCA</t>
  </si>
  <si>
    <t xml:space="preserve">salmon</t>
  </si>
  <si>
    <t xml:space="preserve">MERO STAR</t>
  </si>
  <si>
    <t xml:space="preserve">MISTER CAS</t>
  </si>
  <si>
    <t xml:space="preserve">MONTEZUMA</t>
  </si>
  <si>
    <t xml:space="preserve">MAYTIME</t>
  </si>
  <si>
    <t xml:space="preserve">MOUNT COOK</t>
  </si>
  <si>
    <t xml:space="preserve">MUSCADET</t>
  </si>
  <si>
    <t xml:space="preserve">white / red spots</t>
  </si>
  <si>
    <t xml:space="preserve">MUST SEE</t>
  </si>
  <si>
    <t xml:space="preserve">orange / white</t>
  </si>
  <si>
    <t xml:space="preserve">NASHVILLE</t>
  </si>
  <si>
    <t xml:space="preserve">NAVONA</t>
  </si>
  <si>
    <t xml:space="preserve">NOVA ZEMBLA</t>
  </si>
  <si>
    <t xml:space="preserve">SERENGETI</t>
  </si>
  <si>
    <t xml:space="preserve">ORANGE MARMALADE</t>
  </si>
  <si>
    <t xml:space="preserve">ORANGE MATRIX</t>
  </si>
  <si>
    <t xml:space="preserve">ORIGINAL LOVE</t>
  </si>
  <si>
    <t xml:space="preserve">PALMS PLACE</t>
  </si>
  <si>
    <t xml:space="preserve">PANDORA</t>
  </si>
  <si>
    <t xml:space="preserve">PARTY DIAMOND</t>
  </si>
  <si>
    <t xml:space="preserve">PAVIA</t>
  </si>
  <si>
    <t xml:space="preserve">PEPPARD GOLD</t>
  </si>
  <si>
    <t xml:space="preserve">PICO</t>
  </si>
  <si>
    <t xml:space="preserve">PINK MIST</t>
  </si>
  <si>
    <t xml:space="preserve">PINK MYSTERY</t>
  </si>
  <si>
    <t xml:space="preserve">PINK PALACE</t>
  </si>
  <si>
    <t xml:space="preserve">PINK SECRET</t>
  </si>
  <si>
    <t xml:space="preserve">PREMIUM BLOND</t>
  </si>
  <si>
    <t xml:space="preserve">PUSH OFF</t>
  </si>
  <si>
    <t xml:space="preserve">white purple</t>
  </si>
  <si>
    <t xml:space="preserve">RED ALERT</t>
  </si>
  <si>
    <t xml:space="preserve">tiger</t>
  </si>
  <si>
    <t xml:space="preserve">RED VELVET</t>
  </si>
  <si>
    <t xml:space="preserve">RIALTO</t>
  </si>
  <si>
    <t xml:space="preserve">RICHMOND</t>
  </si>
  <si>
    <t xml:space="preserve">RIO DE JANEIRO</t>
  </si>
  <si>
    <t xml:space="preserve">RUSSIAN MORNING</t>
  </si>
  <si>
    <t xml:space="preserve">SALMON CLASSIC</t>
  </si>
  <si>
    <t xml:space="preserve">SALMON FLAVOUR</t>
  </si>
  <si>
    <t xml:space="preserve">pink / salmon</t>
  </si>
  <si>
    <t xml:space="preserve">SALTARELLO</t>
  </si>
  <si>
    <t xml:space="preserve">SANTANDER</t>
  </si>
  <si>
    <t xml:space="preserve">SAPPORO</t>
  </si>
  <si>
    <t xml:space="preserve">SHEILA ZANTRISHEI</t>
  </si>
  <si>
    <t xml:space="preserve">SIBERIA</t>
  </si>
  <si>
    <t xml:space="preserve">SORBONNE</t>
  </si>
  <si>
    <t xml:space="preserve">SPRING PINK</t>
  </si>
  <si>
    <t xml:space="preserve">STARGAZER</t>
  </si>
  <si>
    <t xml:space="preserve">red / white edge</t>
  </si>
  <si>
    <t xml:space="preserve">EXOTIC SUN</t>
  </si>
  <si>
    <t xml:space="preserve">SUNSET MATRIX</t>
  </si>
  <si>
    <t xml:space="preserve">TALISKER</t>
  </si>
  <si>
    <t xml:space="preserve">TESSALA</t>
  </si>
  <si>
    <t xml:space="preserve">TIBER</t>
  </si>
  <si>
    <t xml:space="preserve">TRESOR</t>
  </si>
  <si>
    <t xml:space="preserve">bi-color</t>
  </si>
  <si>
    <t xml:space="preserve">TWOSOME</t>
  </si>
  <si>
    <t xml:space="preserve">black/orange</t>
  </si>
  <si>
    <t xml:space="preserve">VEDEA (=MARCO POLO)</t>
  </si>
  <si>
    <t xml:space="preserve">WHISTLER</t>
  </si>
  <si>
    <t xml:space="preserve">salmon/purple</t>
  </si>
  <si>
    <t xml:space="preserve">WHITE HEAVEN</t>
  </si>
  <si>
    <t xml:space="preserve">WILLEKE ALBERTI</t>
  </si>
  <si>
    <t xml:space="preserve">ZAMBESI</t>
  </si>
  <si>
    <t xml:space="preserve">ZANLOTRIUMPH (=WH.TRIUMPH)</t>
  </si>
  <si>
    <t xml:space="preserve">ZANTRIANA (=VIVIANA)</t>
  </si>
  <si>
    <t xml:space="preserve">trumpet</t>
  </si>
  <si>
    <t xml:space="preserve">GOLDEN SPLENDOUR</t>
  </si>
  <si>
    <t xml:space="preserve">AFRICAN QUEEN</t>
  </si>
  <si>
    <t xml:space="preserve">PINK PERFECTION</t>
  </si>
  <si>
    <t xml:space="preserve">REGALE ALBUM</t>
  </si>
  <si>
    <t xml:space="preserve">REGALE</t>
  </si>
  <si>
    <t xml:space="preserve">White / pink</t>
  </si>
  <si>
    <t xml:space="preserve">opstaande kelk</t>
  </si>
  <si>
    <t xml:space="preserve">YELLOW PLANET</t>
  </si>
  <si>
    <t xml:space="preserve">ORANGE PLANET</t>
  </si>
  <si>
    <t xml:space="preserve">PINK PLANET</t>
  </si>
  <si>
    <t xml:space="preserve">WHITE PLANET</t>
  </si>
  <si>
    <t xml:space="preserve">NIGHTRIDER</t>
  </si>
  <si>
    <t xml:space="preserve">black</t>
  </si>
  <si>
    <t xml:space="preserve">PUMILUM</t>
  </si>
  <si>
    <t xml:space="preserve">orange / red</t>
  </si>
  <si>
    <t xml:space="preserve">CONCOLOR</t>
  </si>
  <si>
    <t xml:space="preserve">FUSION</t>
  </si>
  <si>
    <t xml:space="preserve">red/yellow</t>
  </si>
  <si>
    <t xml:space="preserve">tulband</t>
  </si>
  <si>
    <t xml:space="preserve">HENRYII</t>
  </si>
  <si>
    <t xml:space="preserve">o.t.</t>
  </si>
  <si>
    <t xml:space="preserve">SCHEHEREZADE</t>
  </si>
  <si>
    <t xml:space="preserve">orange / yellow</t>
  </si>
  <si>
    <t xml:space="preserve">turkish cap</t>
  </si>
  <si>
    <t xml:space="preserve">BLACK BEAUTY</t>
  </si>
  <si>
    <t xml:space="preserve">MISS FEYA</t>
  </si>
  <si>
    <t xml:space="preserve">dark red</t>
  </si>
  <si>
    <t xml:space="preserve">SPECIOSUM VAR RUBRUM UCHIDA</t>
  </si>
  <si>
    <t xml:space="preserve">LADY ALICE</t>
  </si>
  <si>
    <t xml:space="preserve">white / orange</t>
  </si>
  <si>
    <t xml:space="preserve">LATE MORNING</t>
  </si>
  <si>
    <t xml:space="preserve">YELLOW SPACE</t>
  </si>
  <si>
    <t xml:space="preserve">YELLOWEEN</t>
  </si>
  <si>
    <t xml:space="preserve">RISING MOON</t>
  </si>
  <si>
    <t xml:space="preserve">Pink/yellow</t>
  </si>
  <si>
    <t xml:space="preserve">GOLD CLASS</t>
  </si>
  <si>
    <t xml:space="preserve">BEIJING MOON</t>
  </si>
  <si>
    <t xml:space="preserve">yellow / light pink</t>
  </si>
  <si>
    <t xml:space="preserve">ORANIA</t>
  </si>
  <si>
    <t xml:space="preserve">DEBBY</t>
  </si>
  <si>
    <t xml:space="preserve">RED MORNING</t>
  </si>
  <si>
    <t xml:space="preserve">ROBERT SWANSON</t>
  </si>
  <si>
    <t xml:space="preserve">BEVERLY DREAMS</t>
  </si>
  <si>
    <t xml:space="preserve">LESLIE WOODRIFF</t>
  </si>
  <si>
    <t xml:space="preserve">ROBERT GRIESBACH</t>
  </si>
  <si>
    <t xml:space="preserve">ANASTASIA</t>
  </si>
  <si>
    <t xml:space="preserve">PASSION MOON</t>
  </si>
  <si>
    <t xml:space="preserve">d.pink / l.yellow</t>
  </si>
  <si>
    <t xml:space="preserve">ELUSIVE</t>
  </si>
  <si>
    <t xml:space="preserve">pink / yellow</t>
  </si>
  <si>
    <t xml:space="preserve">FRISO</t>
  </si>
  <si>
    <t xml:space="preserve">pink / white</t>
  </si>
  <si>
    <t xml:space="preserve">MISS PECULIAR</t>
  </si>
  <si>
    <t xml:space="preserve">White / yellow</t>
  </si>
  <si>
    <t xml:space="preserve">MISTER PISTACHE</t>
  </si>
  <si>
    <t xml:space="preserve">white / yellow </t>
  </si>
  <si>
    <t xml:space="preserve">EASTERN MOON</t>
  </si>
  <si>
    <t xml:space="preserve">white / light pink</t>
  </si>
  <si>
    <t xml:space="preserve">TRIUMPHATOR</t>
  </si>
  <si>
    <t xml:space="preserve">white/pink</t>
  </si>
  <si>
    <t xml:space="preserve">YELLOW BRUSE</t>
  </si>
  <si>
    <t xml:space="preserve">yellow / brown</t>
  </si>
  <si>
    <t xml:space="preserve">LANCIFOLIUM</t>
  </si>
  <si>
    <t xml:space="preserve">NIGHT FLYER</t>
  </si>
  <si>
    <t xml:space="preserve">RED LIFE</t>
  </si>
  <si>
    <t xml:space="preserve">red / black mottled</t>
  </si>
  <si>
    <t xml:space="preserve">PINK FLIGHT</t>
  </si>
  <si>
    <t xml:space="preserve">PINK GIANT</t>
  </si>
  <si>
    <t xml:space="preserve">CORSAGE</t>
  </si>
  <si>
    <t xml:space="preserve">Pink mottled</t>
  </si>
  <si>
    <t xml:space="preserve">SWEET SURRENDER</t>
  </si>
  <si>
    <t xml:space="preserve">WHITE TWINKLE</t>
  </si>
  <si>
    <t xml:space="preserve">TIGER BABIES</t>
  </si>
  <si>
    <t xml:space="preserve">pearl</t>
  </si>
  <si>
    <t xml:space="preserve">PEARL FRANCES</t>
  </si>
  <si>
    <t xml:space="preserve">PEARL MELANIE</t>
  </si>
  <si>
    <t xml:space="preserve">PEARL LORAINE</t>
  </si>
  <si>
    <t xml:space="preserve">PEARL JESSICA</t>
  </si>
  <si>
    <t xml:space="preserve">PEARL WHITE</t>
  </si>
  <si>
    <t xml:space="preserve">PEARL STACEY</t>
  </si>
  <si>
    <t xml:space="preserve">stuifmeel vrije</t>
  </si>
  <si>
    <t xml:space="preserve">EASY SUN</t>
  </si>
  <si>
    <t xml:space="preserve">YELLOW COCOTTE</t>
  </si>
  <si>
    <t xml:space="preserve">EASY DANCE</t>
  </si>
  <si>
    <t xml:space="preserve">yellow / black</t>
  </si>
  <si>
    <t xml:space="preserve">STAINLESS STEEL</t>
  </si>
  <si>
    <t xml:space="preserve">EASY SAMBA</t>
  </si>
  <si>
    <t xml:space="preserve">EASY WALTZ</t>
  </si>
  <si>
    <t xml:space="preserve">pink </t>
  </si>
  <si>
    <t xml:space="preserve">LITTLE KISS</t>
  </si>
  <si>
    <t xml:space="preserve">FATA MORGANA</t>
  </si>
  <si>
    <t xml:space="preserve">yellow </t>
  </si>
  <si>
    <t xml:space="preserve">KENSINGTON</t>
  </si>
  <si>
    <t xml:space="preserve">RED TWIN</t>
  </si>
  <si>
    <t xml:space="preserve">ANNEMARIE'S DREAM</t>
  </si>
  <si>
    <t xml:space="preserve">YELLOW COUNTY</t>
  </si>
  <si>
    <t xml:space="preserve">YELLOW POWER</t>
  </si>
  <si>
    <t xml:space="preserve">ORANGE TON</t>
  </si>
  <si>
    <t xml:space="preserve">PRUNOTTO</t>
  </si>
  <si>
    <t xml:space="preserve">RED COUNTY</t>
  </si>
  <si>
    <t xml:space="preserve">RED POWER</t>
  </si>
  <si>
    <t xml:space="preserve">ROSELLA'S DREAM</t>
  </si>
  <si>
    <t xml:space="preserve">Pink</t>
  </si>
  <si>
    <t xml:space="preserve">LEVI</t>
  </si>
  <si>
    <t xml:space="preserve">VERMEER</t>
  </si>
  <si>
    <t xml:space="preserve">ROYAL KISS</t>
  </si>
  <si>
    <t xml:space="preserve">black / red</t>
  </si>
  <si>
    <t xml:space="preserve">MAPIRA</t>
  </si>
  <si>
    <t xml:space="preserve">MASCARA</t>
  </si>
  <si>
    <t xml:space="preserve">black / dark red</t>
  </si>
  <si>
    <t xml:space="preserve">meerkleurige</t>
  </si>
  <si>
    <t xml:space="preserve">GOLDEN STONE</t>
  </si>
  <si>
    <t xml:space="preserve">PIETON</t>
  </si>
  <si>
    <t xml:space="preserve">FOREVER LINDA</t>
  </si>
  <si>
    <t xml:space="preserve">Red / yellow</t>
  </si>
  <si>
    <t xml:space="preserve">SWEET DESIRE</t>
  </si>
  <si>
    <t xml:space="preserve">Salmon / red</t>
  </si>
  <si>
    <t xml:space="preserve">FOREVER MARJOLEIN</t>
  </si>
  <si>
    <t xml:space="preserve">COGOLETO</t>
  </si>
  <si>
    <t xml:space="preserve">MORPHO PINK</t>
  </si>
  <si>
    <t xml:space="preserve">PURPLE EYE</t>
  </si>
  <si>
    <t xml:space="preserve">pink / black</t>
  </si>
  <si>
    <t xml:space="preserve">ORANGE ELECTRIC</t>
  </si>
  <si>
    <t xml:space="preserve">TRIBAL KISS</t>
  </si>
  <si>
    <t xml:space="preserve">white / purple</t>
  </si>
  <si>
    <t xml:space="preserve">PATRICIA'S PRIDE</t>
  </si>
  <si>
    <t xml:space="preserve">white / black</t>
  </si>
  <si>
    <t xml:space="preserve">TRIBAL DANCE</t>
  </si>
  <si>
    <t xml:space="preserve">salmon / purple / yellow</t>
  </si>
  <si>
    <t xml:space="preserve">FOREVER SUSAN</t>
  </si>
  <si>
    <t xml:space="preserve">black / orange</t>
  </si>
  <si>
    <t xml:space="preserve">NETTY'S PRIDE</t>
  </si>
  <si>
    <t xml:space="preserve">black / white</t>
  </si>
  <si>
    <t xml:space="preserve">HAPPY SUN</t>
  </si>
  <si>
    <t xml:space="preserve">HAPPY MEMORIES</t>
  </si>
  <si>
    <t xml:space="preserve">Yellow/orange</t>
  </si>
  <si>
    <t xml:space="preserve">ORANGE PIXIE</t>
  </si>
  <si>
    <t xml:space="preserve">Orange</t>
  </si>
  <si>
    <t xml:space="preserve">TERESINA</t>
  </si>
  <si>
    <t xml:space="preserve">CAVOLI</t>
  </si>
  <si>
    <t xml:space="preserve">SILLA</t>
  </si>
  <si>
    <t xml:space="preserve">DISCOTECA</t>
  </si>
  <si>
    <t xml:space="preserve">FOXTROT</t>
  </si>
  <si>
    <t xml:space="preserve">HAPPY LIFE</t>
  </si>
  <si>
    <t xml:space="preserve">INUVIK</t>
  </si>
  <si>
    <t xml:space="preserve">CURITIBA</t>
  </si>
  <si>
    <t xml:space="preserve">white/black</t>
  </si>
  <si>
    <t xml:space="preserve">GRAN TOURISMO</t>
  </si>
  <si>
    <t xml:space="preserve">Dark red</t>
  </si>
  <si>
    <t xml:space="preserve">JOSEPHINE</t>
  </si>
  <si>
    <t xml:space="preserve">INDUS</t>
  </si>
  <si>
    <t xml:space="preserve">MOUNT ASPIRING</t>
  </si>
  <si>
    <t xml:space="preserve">MONA LISA</t>
  </si>
  <si>
    <t xml:space="preserve">BAMAKO</t>
  </si>
  <si>
    <t xml:space="preserve">AURATUMN</t>
  </si>
  <si>
    <t xml:space="preserve">GUINEA GOLD</t>
  </si>
  <si>
    <t xml:space="preserve">TERRACE CITY</t>
  </si>
  <si>
    <t xml:space="preserve">SUNNY MORNING</t>
  </si>
  <si>
    <t xml:space="preserve">yellow / orange</t>
  </si>
  <si>
    <t xml:space="preserve">SLATE'S MORNING</t>
  </si>
  <si>
    <t xml:space="preserve">pink / purple</t>
  </si>
  <si>
    <t xml:space="preserve">GAYBIRD</t>
  </si>
  <si>
    <t xml:space="preserve">MANITOBA MORNING</t>
  </si>
  <si>
    <t xml:space="preserve">FAIRY MORNING</t>
  </si>
  <si>
    <t xml:space="preserve">Yellow / light pink</t>
  </si>
  <si>
    <t xml:space="preserve">PINK MORNING</t>
  </si>
  <si>
    <t xml:space="preserve"> pink / purple</t>
  </si>
  <si>
    <t xml:space="preserve">*Цены ориентировочные и могут быть изменены без предварительного уведомления</t>
  </si>
  <si>
    <t xml:space="preserve">*Фирма "Центр-Флаверс" оставляет за собой право на допустимый процент брака 2% </t>
  </si>
  <si>
    <t xml:space="preserve">*Претензии по качеству принимаются в течение пяти рабочих дней со дня получения товара</t>
  </si>
  <si>
    <t xml:space="preserve">*Данное предложение расчитано по курсу 1 евро  = 68 руб.</t>
  </si>
  <si>
    <t xml:space="preserve">дата заказа</t>
  </si>
  <si>
    <t xml:space="preserve">NR.</t>
  </si>
  <si>
    <t xml:space="preserve">дата загрузки</t>
  </si>
  <si>
    <t xml:space="preserve">wed. 29-11-2017</t>
  </si>
  <si>
    <t xml:space="preserve">wed. 10-01-2018</t>
  </si>
  <si>
    <t xml:space="preserve">wed. 20-12-2017</t>
  </si>
  <si>
    <t xml:space="preserve">wed. 31-01-2018</t>
  </si>
  <si>
    <t xml:space="preserve">wed. 17-01-2018</t>
  </si>
  <si>
    <t xml:space="preserve">wed. 21-02-2018</t>
  </si>
  <si>
    <t xml:space="preserve">wed. 14-02-2018</t>
  </si>
  <si>
    <t xml:space="preserve">wed. 14-03-2018</t>
  </si>
  <si>
    <t xml:space="preserve">wed. 07-03-2018</t>
  </si>
  <si>
    <t xml:space="preserve">wed. 28-03-2018</t>
  </si>
</sst>
</file>

<file path=xl/styles.xml><?xml version="1.0" encoding="utf-8"?>
<styleSheet xmlns="http://schemas.openxmlformats.org/spreadsheetml/2006/main">
  <numFmts count="7">
    <numFmt numFmtId="164" formatCode="General"/>
    <numFmt numFmtId="165" formatCode="@"/>
    <numFmt numFmtId="166" formatCode="0.0"/>
    <numFmt numFmtId="167" formatCode="DD/MMM/YY"/>
    <numFmt numFmtId="168" formatCode="#,##0.0"/>
    <numFmt numFmtId="169" formatCode="#,##0.00"/>
    <numFmt numFmtId="170" formatCode="0.00"/>
  </numFmts>
  <fonts count="27">
    <font>
      <sz val="11"/>
      <color rgb="FF000000"/>
      <name val="Calibri"/>
      <family val="2"/>
      <charset val="1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8"/>
      <color rgb="FF000000"/>
      <name val="Calibri"/>
      <family val="2"/>
      <charset val="1"/>
    </font>
    <font>
      <b val="true"/>
      <sz val="36"/>
      <name val="Cambria"/>
      <family val="1"/>
      <charset val="204"/>
    </font>
    <font>
      <b val="true"/>
      <sz val="14"/>
      <name val="Arial"/>
      <family val="2"/>
      <charset val="204"/>
    </font>
    <font>
      <b val="true"/>
      <sz val="14"/>
      <color rgb="FF333333"/>
      <name val="Calibri"/>
      <family val="2"/>
      <charset val="204"/>
    </font>
    <font>
      <b val="true"/>
      <u val="single"/>
      <sz val="12"/>
      <color rgb="FF0000FF"/>
      <name val="Arial"/>
      <family val="2"/>
      <charset val="1"/>
    </font>
    <font>
      <u val="single"/>
      <sz val="11"/>
      <color rgb="FF0000FF"/>
      <name val="Calibri"/>
      <family val="2"/>
      <charset val="1"/>
    </font>
    <font>
      <b val="true"/>
      <sz val="11"/>
      <color rgb="FF000000"/>
      <name val="Calibri"/>
      <family val="2"/>
      <charset val="1"/>
    </font>
    <font>
      <b val="true"/>
      <sz val="12"/>
      <color rgb="FF000000"/>
      <name val="Calibri"/>
      <family val="2"/>
      <charset val="1"/>
    </font>
    <font>
      <sz val="10"/>
      <color rgb="FF000000"/>
      <name val="Calibri"/>
      <family val="2"/>
      <charset val="1"/>
    </font>
    <font>
      <u val="single"/>
      <sz val="11"/>
      <color rgb="FF002060"/>
      <name val="Calibri"/>
      <family val="2"/>
      <charset val="1"/>
    </font>
    <font>
      <sz val="12"/>
      <color rgb="FF000000"/>
      <name val="Calibri"/>
      <family val="2"/>
      <charset val="1"/>
    </font>
    <font>
      <sz val="12"/>
      <name val="Calibri"/>
      <family val="2"/>
      <charset val="1"/>
    </font>
    <font>
      <sz val="10"/>
      <name val="Calibri"/>
      <family val="2"/>
      <charset val="1"/>
    </font>
    <font>
      <sz val="12"/>
      <name val="Arial"/>
      <family val="2"/>
      <charset val="204"/>
    </font>
    <font>
      <sz val="10"/>
      <name val="Arial"/>
      <family val="2"/>
      <charset val="204"/>
    </font>
    <font>
      <b val="true"/>
      <u val="single"/>
      <sz val="12"/>
      <color rgb="FFFF0000"/>
      <name val="Calibri"/>
      <family val="2"/>
      <charset val="1"/>
    </font>
    <font>
      <sz val="10"/>
      <color rgb="FF00B050"/>
      <name val="Calibri"/>
      <family val="2"/>
      <charset val="1"/>
    </font>
    <font>
      <sz val="11"/>
      <color rgb="FFFF0000"/>
      <name val="Calibri"/>
      <family val="2"/>
      <charset val="1"/>
    </font>
    <font>
      <b val="true"/>
      <sz val="10"/>
      <color rgb="FF000000"/>
      <name val="Arial"/>
      <family val="2"/>
      <charset val="1"/>
    </font>
    <font>
      <sz val="9"/>
      <color rgb="FF000000"/>
      <name val="Arial"/>
      <family val="2"/>
      <charset val="1"/>
    </font>
    <font>
      <sz val="10"/>
      <color rgb="FF000000"/>
      <name val="Arial"/>
      <family val="2"/>
      <charset val="1"/>
    </font>
    <font>
      <b val="true"/>
      <sz val="10"/>
      <color rgb="FF953735"/>
      <name val="Arial"/>
      <family val="2"/>
      <charset val="1"/>
    </font>
    <font>
      <sz val="9"/>
      <color rgb="FFFF0000"/>
      <name val="Arial"/>
      <family val="2"/>
      <charset val="1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EEECE1"/>
      </patternFill>
    </fill>
    <fill>
      <patternFill patternType="solid">
        <fgColor rgb="FFFFFF00"/>
        <bgColor rgb="FFFFFF00"/>
      </patternFill>
    </fill>
    <fill>
      <patternFill patternType="solid">
        <fgColor rgb="FF558ED5"/>
        <bgColor rgb="FF808080"/>
      </patternFill>
    </fill>
    <fill>
      <patternFill patternType="solid">
        <fgColor rgb="FFFFFF99"/>
        <bgColor rgb="FFEEECE1"/>
      </patternFill>
    </fill>
    <fill>
      <patternFill patternType="solid">
        <fgColor rgb="FFB3A2C7"/>
        <bgColor rgb="FF95B3D7"/>
      </patternFill>
    </fill>
    <fill>
      <patternFill patternType="solid">
        <fgColor rgb="FFFAC090"/>
        <bgColor rgb="FFE6B9B8"/>
      </patternFill>
    </fill>
    <fill>
      <patternFill patternType="solid">
        <fgColor rgb="FF95B3D7"/>
        <bgColor rgb="FFB3A2C7"/>
      </patternFill>
    </fill>
    <fill>
      <patternFill patternType="solid">
        <fgColor rgb="FFE6B9B8"/>
        <bgColor rgb="FFFAC090"/>
      </patternFill>
    </fill>
    <fill>
      <patternFill patternType="solid">
        <fgColor rgb="FFEEECE1"/>
        <bgColor rgb="FFFFFFFF"/>
      </patternFill>
    </fill>
    <fill>
      <patternFill patternType="solid">
        <fgColor rgb="FFBFBFBF"/>
        <bgColor rgb="FFE6B9B8"/>
      </patternFill>
    </fill>
  </fills>
  <borders count="18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thin"/>
      <right style="medium"/>
      <top/>
      <bottom style="medium"/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9" fillId="0" borderId="0" applyFont="true" applyBorder="false" applyAlignment="true" applyProtection="false">
      <alignment horizontal="general" vertical="bottom" textRotation="0" wrapText="false" indent="0" shrinkToFit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7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3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0" fillId="4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11" fillId="4" borderId="2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7" fontId="10" fillId="4" borderId="2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7" fontId="10" fillId="4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7" fontId="10" fillId="4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5" fontId="10" fillId="4" borderId="2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6" fontId="10" fillId="4" borderId="2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7" fontId="12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12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12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3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3" fillId="0" borderId="3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0" fillId="0" borderId="3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" fillId="0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3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14" fillId="5" borderId="3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15" fillId="6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8" fontId="15" fillId="7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8" fontId="15" fillId="8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8" fontId="15" fillId="9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15" fillId="10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0" fillId="0" borderId="3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2" borderId="4" xfId="21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2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2" fillId="0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4" fillId="0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3" fillId="0" borderId="8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25" fillId="11" borderId="1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3" fillId="0" borderId="1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4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3" fillId="0" borderId="1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25" fillId="11" borderId="1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0" fillId="0" borderId="1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1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4" fillId="0" borderId="1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3" fillId="0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11" borderId="17" xfId="0" applyFont="true" applyBorder="true" applyAlignment="true" applyProtection="true">
      <alignment horizontal="center" vertical="center" textRotation="0" wrapText="false" indent="0" shrinkToFit="false"/>
      <protection locked="false" hidden="false"/>
    </xf>
  </cellXfs>
  <cellStyles count="8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*unknown*" xfId="20" builtinId="8" customBuiltin="false"/>
    <cellStyle name="Excel Built-in Explanatory Text" xfId="21" builtinId="53" customBuiltin="true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53735"/>
      <rgbColor rgb="FFEEECE1"/>
      <rgbColor rgb="FFCCFFFF"/>
      <rgbColor rgb="FF660066"/>
      <rgbColor rgb="FFFF8080"/>
      <rgbColor rgb="FF0066CC"/>
      <rgbColor rgb="FFFFC7CE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5B3D7"/>
      <rgbColor rgb="FFE6B9B8"/>
      <rgbColor rgb="FFB3A2C7"/>
      <rgbColor rgb="FFFAC090"/>
      <rgbColor rgb="FF3366FF"/>
      <rgbColor rgb="FF33CCCC"/>
      <rgbColor rgb="FF99CC00"/>
      <rgbColor rgb="FFFFCC00"/>
      <rgbColor rgb="FFFF9900"/>
      <rgbColor rgb="FFFF6600"/>
      <rgbColor rgb="FF558ED5"/>
      <rgbColor rgb="FF969696"/>
      <rgbColor rgb="FF002060"/>
      <rgbColor rgb="FF00B050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externalLink" Target="externalLinks/externalLink1.xml"/><Relationship Id="rId6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125.jpeg"/><Relationship Id="rId2" Type="http://schemas.openxmlformats.org/officeDocument/2006/relationships/image" Target="../media/image1126.jpeg"/><Relationship Id="rId3" Type="http://schemas.openxmlformats.org/officeDocument/2006/relationships/image" Target="../media/image1127.jpeg"/><Relationship Id="rId4" Type="http://schemas.openxmlformats.org/officeDocument/2006/relationships/image" Target="../media/image1128.jpeg"/><Relationship Id="rId5" Type="http://schemas.openxmlformats.org/officeDocument/2006/relationships/image" Target="../media/image1129.jpeg"/><Relationship Id="rId6" Type="http://schemas.openxmlformats.org/officeDocument/2006/relationships/image" Target="../media/image1130.jpeg"/><Relationship Id="rId7" Type="http://schemas.openxmlformats.org/officeDocument/2006/relationships/image" Target="../media/image1131.jpeg"/><Relationship Id="rId8" Type="http://schemas.openxmlformats.org/officeDocument/2006/relationships/image" Target="../media/image1132.jpeg"/><Relationship Id="rId9" Type="http://schemas.openxmlformats.org/officeDocument/2006/relationships/image" Target="../media/image1133.jpeg"/><Relationship Id="rId10" Type="http://schemas.openxmlformats.org/officeDocument/2006/relationships/image" Target="../media/image1134.jpeg"/><Relationship Id="rId11" Type="http://schemas.openxmlformats.org/officeDocument/2006/relationships/image" Target="../media/image1135.jpeg"/><Relationship Id="rId12" Type="http://schemas.openxmlformats.org/officeDocument/2006/relationships/image" Target="../media/image1136.jpeg"/><Relationship Id="rId13" Type="http://schemas.openxmlformats.org/officeDocument/2006/relationships/image" Target="../media/image1137.jpeg"/><Relationship Id="rId14" Type="http://schemas.openxmlformats.org/officeDocument/2006/relationships/image" Target="../media/image1138.jpeg"/><Relationship Id="rId15" Type="http://schemas.openxmlformats.org/officeDocument/2006/relationships/image" Target="../media/image1139.jpeg"/><Relationship Id="rId16" Type="http://schemas.openxmlformats.org/officeDocument/2006/relationships/image" Target="../media/image1140.jpeg"/><Relationship Id="rId17" Type="http://schemas.openxmlformats.org/officeDocument/2006/relationships/image" Target="../media/image1141.jpeg"/><Relationship Id="rId18" Type="http://schemas.openxmlformats.org/officeDocument/2006/relationships/image" Target="../media/image1142.jpeg"/><Relationship Id="rId19" Type="http://schemas.openxmlformats.org/officeDocument/2006/relationships/image" Target="../media/image1143.jpeg"/><Relationship Id="rId20" Type="http://schemas.openxmlformats.org/officeDocument/2006/relationships/image" Target="../media/image1144.jpeg"/><Relationship Id="rId21" Type="http://schemas.openxmlformats.org/officeDocument/2006/relationships/image" Target="../media/image1145.jpeg"/><Relationship Id="rId22" Type="http://schemas.openxmlformats.org/officeDocument/2006/relationships/image" Target="../media/image1146.jpeg"/><Relationship Id="rId23" Type="http://schemas.openxmlformats.org/officeDocument/2006/relationships/image" Target="../media/image1147.jpeg"/><Relationship Id="rId24" Type="http://schemas.openxmlformats.org/officeDocument/2006/relationships/image" Target="../media/image1148.jpeg"/><Relationship Id="rId25" Type="http://schemas.openxmlformats.org/officeDocument/2006/relationships/image" Target="../media/image1149.jpeg"/><Relationship Id="rId26" Type="http://schemas.openxmlformats.org/officeDocument/2006/relationships/image" Target="../media/image1150.jpeg"/><Relationship Id="rId27" Type="http://schemas.openxmlformats.org/officeDocument/2006/relationships/image" Target="../media/image1151.jpeg"/><Relationship Id="rId28" Type="http://schemas.openxmlformats.org/officeDocument/2006/relationships/image" Target="../media/image1152.jpeg"/><Relationship Id="rId29" Type="http://schemas.openxmlformats.org/officeDocument/2006/relationships/image" Target="../media/image1153.jpeg"/><Relationship Id="rId30" Type="http://schemas.openxmlformats.org/officeDocument/2006/relationships/image" Target="../media/image1154.jpeg"/><Relationship Id="rId31" Type="http://schemas.openxmlformats.org/officeDocument/2006/relationships/image" Target="../media/image1155.jpeg"/><Relationship Id="rId32" Type="http://schemas.openxmlformats.org/officeDocument/2006/relationships/image" Target="../media/image1156.jpeg"/><Relationship Id="rId33" Type="http://schemas.openxmlformats.org/officeDocument/2006/relationships/image" Target="../media/image1157.jpeg"/><Relationship Id="rId34" Type="http://schemas.openxmlformats.org/officeDocument/2006/relationships/image" Target="../media/image1158.jpeg"/><Relationship Id="rId35" Type="http://schemas.openxmlformats.org/officeDocument/2006/relationships/image" Target="../media/image1159.jpeg"/><Relationship Id="rId36" Type="http://schemas.openxmlformats.org/officeDocument/2006/relationships/image" Target="../media/image1160.jpeg"/><Relationship Id="rId37" Type="http://schemas.openxmlformats.org/officeDocument/2006/relationships/image" Target="../media/image1161.jpeg"/><Relationship Id="rId38" Type="http://schemas.openxmlformats.org/officeDocument/2006/relationships/image" Target="../media/image1162.jpeg"/><Relationship Id="rId39" Type="http://schemas.openxmlformats.org/officeDocument/2006/relationships/image" Target="../media/image1163.jpeg"/><Relationship Id="rId40" Type="http://schemas.openxmlformats.org/officeDocument/2006/relationships/image" Target="../media/image1164.jpeg"/><Relationship Id="rId41" Type="http://schemas.openxmlformats.org/officeDocument/2006/relationships/image" Target="../media/image1165.jpeg"/><Relationship Id="rId42" Type="http://schemas.openxmlformats.org/officeDocument/2006/relationships/image" Target="../media/image1166.jpeg"/><Relationship Id="rId43" Type="http://schemas.openxmlformats.org/officeDocument/2006/relationships/image" Target="../media/image1167.jpeg"/><Relationship Id="rId44" Type="http://schemas.openxmlformats.org/officeDocument/2006/relationships/image" Target="../media/image1168.jpeg"/><Relationship Id="rId45" Type="http://schemas.openxmlformats.org/officeDocument/2006/relationships/image" Target="../media/image1169.jpeg"/><Relationship Id="rId46" Type="http://schemas.openxmlformats.org/officeDocument/2006/relationships/image" Target="../media/image1170.jpeg"/><Relationship Id="rId47" Type="http://schemas.openxmlformats.org/officeDocument/2006/relationships/image" Target="../media/image1171.jpeg"/><Relationship Id="rId48" Type="http://schemas.openxmlformats.org/officeDocument/2006/relationships/image" Target="../media/image1172.jpeg"/><Relationship Id="rId49" Type="http://schemas.openxmlformats.org/officeDocument/2006/relationships/image" Target="../media/image1173.jpeg"/><Relationship Id="rId50" Type="http://schemas.openxmlformats.org/officeDocument/2006/relationships/image" Target="../media/image1174.jpeg"/><Relationship Id="rId51" Type="http://schemas.openxmlformats.org/officeDocument/2006/relationships/image" Target="../media/image1175.jpeg"/><Relationship Id="rId52" Type="http://schemas.openxmlformats.org/officeDocument/2006/relationships/image" Target="../media/image1176.jpeg"/><Relationship Id="rId53" Type="http://schemas.openxmlformats.org/officeDocument/2006/relationships/image" Target="../media/image1177.jpeg"/><Relationship Id="rId54" Type="http://schemas.openxmlformats.org/officeDocument/2006/relationships/image" Target="../media/image1178.jpeg"/><Relationship Id="rId55" Type="http://schemas.openxmlformats.org/officeDocument/2006/relationships/image" Target="../media/image1179.jpeg"/><Relationship Id="rId56" Type="http://schemas.openxmlformats.org/officeDocument/2006/relationships/image" Target="../media/image1180.jpeg"/><Relationship Id="rId57" Type="http://schemas.openxmlformats.org/officeDocument/2006/relationships/image" Target="../media/image1181.jpeg"/><Relationship Id="rId58" Type="http://schemas.openxmlformats.org/officeDocument/2006/relationships/image" Target="../media/image1182.jpeg"/><Relationship Id="rId59" Type="http://schemas.openxmlformats.org/officeDocument/2006/relationships/image" Target="../media/image1183.jpeg"/><Relationship Id="rId60" Type="http://schemas.openxmlformats.org/officeDocument/2006/relationships/image" Target="../media/image1184.jpeg"/><Relationship Id="rId61" Type="http://schemas.openxmlformats.org/officeDocument/2006/relationships/image" Target="../media/image1185.jpeg"/><Relationship Id="rId62" Type="http://schemas.openxmlformats.org/officeDocument/2006/relationships/image" Target="../media/image1186.jpeg"/><Relationship Id="rId63" Type="http://schemas.openxmlformats.org/officeDocument/2006/relationships/image" Target="../media/image1187.jpeg"/><Relationship Id="rId64" Type="http://schemas.openxmlformats.org/officeDocument/2006/relationships/image" Target="../media/image1188.jpeg"/><Relationship Id="rId65" Type="http://schemas.openxmlformats.org/officeDocument/2006/relationships/image" Target="../media/image1189.jpeg"/><Relationship Id="rId66" Type="http://schemas.openxmlformats.org/officeDocument/2006/relationships/image" Target="../media/image1190.jpeg"/><Relationship Id="rId67" Type="http://schemas.openxmlformats.org/officeDocument/2006/relationships/image" Target="../media/image1191.jpeg"/><Relationship Id="rId68" Type="http://schemas.openxmlformats.org/officeDocument/2006/relationships/image" Target="../media/image1192.jpeg"/><Relationship Id="rId69" Type="http://schemas.openxmlformats.org/officeDocument/2006/relationships/image" Target="../media/image1193.jpeg"/><Relationship Id="rId70" Type="http://schemas.openxmlformats.org/officeDocument/2006/relationships/image" Target="../media/image1194.jpeg"/><Relationship Id="rId71" Type="http://schemas.openxmlformats.org/officeDocument/2006/relationships/image" Target="../media/image1195.jpeg"/><Relationship Id="rId72" Type="http://schemas.openxmlformats.org/officeDocument/2006/relationships/image" Target="../media/image1196.jpeg"/><Relationship Id="rId73" Type="http://schemas.openxmlformats.org/officeDocument/2006/relationships/image" Target="../media/image1197.jpeg"/><Relationship Id="rId74" Type="http://schemas.openxmlformats.org/officeDocument/2006/relationships/image" Target="../media/image1198.jpeg"/><Relationship Id="rId75" Type="http://schemas.openxmlformats.org/officeDocument/2006/relationships/image" Target="../media/image1199.jpeg"/><Relationship Id="rId76" Type="http://schemas.openxmlformats.org/officeDocument/2006/relationships/image" Target="../media/image1200.jpeg"/><Relationship Id="rId77" Type="http://schemas.openxmlformats.org/officeDocument/2006/relationships/image" Target="../media/image1201.jpeg"/><Relationship Id="rId78" Type="http://schemas.openxmlformats.org/officeDocument/2006/relationships/image" Target="../media/image1202.jpeg"/><Relationship Id="rId79" Type="http://schemas.openxmlformats.org/officeDocument/2006/relationships/image" Target="../media/image1203.jpeg"/><Relationship Id="rId80" Type="http://schemas.openxmlformats.org/officeDocument/2006/relationships/image" Target="../media/image1204.jpeg"/><Relationship Id="rId81" Type="http://schemas.openxmlformats.org/officeDocument/2006/relationships/image" Target="../media/image1205.jpeg"/><Relationship Id="rId82" Type="http://schemas.openxmlformats.org/officeDocument/2006/relationships/image" Target="../media/image1206.jpeg"/><Relationship Id="rId83" Type="http://schemas.openxmlformats.org/officeDocument/2006/relationships/image" Target="../media/image1207.jpeg"/><Relationship Id="rId84" Type="http://schemas.openxmlformats.org/officeDocument/2006/relationships/image" Target="../media/image1208.jpeg"/><Relationship Id="rId85" Type="http://schemas.openxmlformats.org/officeDocument/2006/relationships/image" Target="../media/image1209.jpeg"/><Relationship Id="rId86" Type="http://schemas.openxmlformats.org/officeDocument/2006/relationships/image" Target="../media/image1210.jpeg"/><Relationship Id="rId87" Type="http://schemas.openxmlformats.org/officeDocument/2006/relationships/image" Target="../media/image1211.jpeg"/><Relationship Id="rId88" Type="http://schemas.openxmlformats.org/officeDocument/2006/relationships/image" Target="../media/image1212.jpeg"/><Relationship Id="rId89" Type="http://schemas.openxmlformats.org/officeDocument/2006/relationships/image" Target="../media/image1213.jpeg"/><Relationship Id="rId90" Type="http://schemas.openxmlformats.org/officeDocument/2006/relationships/image" Target="../media/image1214.jpeg"/><Relationship Id="rId91" Type="http://schemas.openxmlformats.org/officeDocument/2006/relationships/image" Target="../media/image1215.jpeg"/><Relationship Id="rId92" Type="http://schemas.openxmlformats.org/officeDocument/2006/relationships/image" Target="../media/image1216.jpeg"/><Relationship Id="rId93" Type="http://schemas.openxmlformats.org/officeDocument/2006/relationships/image" Target="../media/image1217.jpeg"/><Relationship Id="rId94" Type="http://schemas.openxmlformats.org/officeDocument/2006/relationships/image" Target="../media/image1218.jpeg"/><Relationship Id="rId95" Type="http://schemas.openxmlformats.org/officeDocument/2006/relationships/image" Target="../media/image1219.jpeg"/><Relationship Id="rId96" Type="http://schemas.openxmlformats.org/officeDocument/2006/relationships/image" Target="../media/image1220.jpeg"/><Relationship Id="rId97" Type="http://schemas.openxmlformats.org/officeDocument/2006/relationships/image" Target="../media/image1221.jpeg"/><Relationship Id="rId98" Type="http://schemas.openxmlformats.org/officeDocument/2006/relationships/image" Target="../media/image1222.jpeg"/><Relationship Id="rId99" Type="http://schemas.openxmlformats.org/officeDocument/2006/relationships/image" Target="../media/image1223.jpeg"/><Relationship Id="rId100" Type="http://schemas.openxmlformats.org/officeDocument/2006/relationships/image" Target="../media/image1224.jpeg"/><Relationship Id="rId101" Type="http://schemas.openxmlformats.org/officeDocument/2006/relationships/image" Target="../media/image1225.jpeg"/><Relationship Id="rId102" Type="http://schemas.openxmlformats.org/officeDocument/2006/relationships/image" Target="../media/image1226.jpeg"/><Relationship Id="rId103" Type="http://schemas.openxmlformats.org/officeDocument/2006/relationships/image" Target="../media/image1227.jpeg"/><Relationship Id="rId104" Type="http://schemas.openxmlformats.org/officeDocument/2006/relationships/image" Target="../media/image1228.jpeg"/><Relationship Id="rId105" Type="http://schemas.openxmlformats.org/officeDocument/2006/relationships/image" Target="../media/image1229.jpeg"/><Relationship Id="rId106" Type="http://schemas.openxmlformats.org/officeDocument/2006/relationships/image" Target="../media/image1230.jpeg"/><Relationship Id="rId107" Type="http://schemas.openxmlformats.org/officeDocument/2006/relationships/image" Target="../media/image1231.jpeg"/><Relationship Id="rId108" Type="http://schemas.openxmlformats.org/officeDocument/2006/relationships/image" Target="../media/image1232.jpeg"/><Relationship Id="rId109" Type="http://schemas.openxmlformats.org/officeDocument/2006/relationships/image" Target="../media/image1233.jpeg"/><Relationship Id="rId110" Type="http://schemas.openxmlformats.org/officeDocument/2006/relationships/image" Target="../media/image1234.jpeg"/><Relationship Id="rId111" Type="http://schemas.openxmlformats.org/officeDocument/2006/relationships/image" Target="../media/image1235.jpeg"/><Relationship Id="rId112" Type="http://schemas.openxmlformats.org/officeDocument/2006/relationships/image" Target="../media/image1236.jpeg"/><Relationship Id="rId113" Type="http://schemas.openxmlformats.org/officeDocument/2006/relationships/image" Target="../media/image1237.jpeg"/><Relationship Id="rId114" Type="http://schemas.openxmlformats.org/officeDocument/2006/relationships/image" Target="../media/image1238.jpeg"/><Relationship Id="rId115" Type="http://schemas.openxmlformats.org/officeDocument/2006/relationships/image" Target="../media/image1239.jpeg"/><Relationship Id="rId116" Type="http://schemas.openxmlformats.org/officeDocument/2006/relationships/image" Target="../media/image1240.jpeg"/><Relationship Id="rId117" Type="http://schemas.openxmlformats.org/officeDocument/2006/relationships/image" Target="../media/image1241.jpeg"/><Relationship Id="rId118" Type="http://schemas.openxmlformats.org/officeDocument/2006/relationships/image" Target="../media/image1242.jpeg"/><Relationship Id="rId119" Type="http://schemas.openxmlformats.org/officeDocument/2006/relationships/image" Target="../media/image1243.jpeg"/><Relationship Id="rId120" Type="http://schemas.openxmlformats.org/officeDocument/2006/relationships/image" Target="../media/image1244.jpeg"/><Relationship Id="rId121" Type="http://schemas.openxmlformats.org/officeDocument/2006/relationships/image" Target="../media/image1245.jpeg"/><Relationship Id="rId122" Type="http://schemas.openxmlformats.org/officeDocument/2006/relationships/image" Target="../media/image1246.jpeg"/><Relationship Id="rId123" Type="http://schemas.openxmlformats.org/officeDocument/2006/relationships/image" Target="../media/image1247.jpeg"/><Relationship Id="rId124" Type="http://schemas.openxmlformats.org/officeDocument/2006/relationships/image" Target="../media/image1248.jpeg"/><Relationship Id="rId125" Type="http://schemas.openxmlformats.org/officeDocument/2006/relationships/image" Target="../media/image1249.jpeg"/><Relationship Id="rId126" Type="http://schemas.openxmlformats.org/officeDocument/2006/relationships/image" Target="../media/image1250.jpeg"/><Relationship Id="rId127" Type="http://schemas.openxmlformats.org/officeDocument/2006/relationships/image" Target="../media/image1251.jpeg"/><Relationship Id="rId128" Type="http://schemas.openxmlformats.org/officeDocument/2006/relationships/image" Target="../media/image1252.jpeg"/><Relationship Id="rId129" Type="http://schemas.openxmlformats.org/officeDocument/2006/relationships/image" Target="../media/image1253.jpeg"/><Relationship Id="rId130" Type="http://schemas.openxmlformats.org/officeDocument/2006/relationships/image" Target="../media/image1254.jpeg"/><Relationship Id="rId131" Type="http://schemas.openxmlformats.org/officeDocument/2006/relationships/image" Target="../media/image1255.jpeg"/><Relationship Id="rId132" Type="http://schemas.openxmlformats.org/officeDocument/2006/relationships/image" Target="../media/image1256.jpeg"/><Relationship Id="rId133" Type="http://schemas.openxmlformats.org/officeDocument/2006/relationships/image" Target="../media/image1257.jpeg"/><Relationship Id="rId134" Type="http://schemas.openxmlformats.org/officeDocument/2006/relationships/image" Target="../media/image1258.jpeg"/><Relationship Id="rId135" Type="http://schemas.openxmlformats.org/officeDocument/2006/relationships/image" Target="../media/image1259.jpeg"/><Relationship Id="rId136" Type="http://schemas.openxmlformats.org/officeDocument/2006/relationships/image" Target="../media/image1260.jpeg"/><Relationship Id="rId137" Type="http://schemas.openxmlformats.org/officeDocument/2006/relationships/image" Target="../media/image1261.jpeg"/><Relationship Id="rId138" Type="http://schemas.openxmlformats.org/officeDocument/2006/relationships/image" Target="../media/image1262.jpeg"/><Relationship Id="rId139" Type="http://schemas.openxmlformats.org/officeDocument/2006/relationships/image" Target="../media/image1263.jpeg"/><Relationship Id="rId140" Type="http://schemas.openxmlformats.org/officeDocument/2006/relationships/image" Target="../media/image1264.jpeg"/><Relationship Id="rId141" Type="http://schemas.openxmlformats.org/officeDocument/2006/relationships/image" Target="../media/image1265.jpeg"/><Relationship Id="rId142" Type="http://schemas.openxmlformats.org/officeDocument/2006/relationships/image" Target="../media/image1266.jpeg"/><Relationship Id="rId143" Type="http://schemas.openxmlformats.org/officeDocument/2006/relationships/image" Target="../media/image1267.jpeg"/><Relationship Id="rId144" Type="http://schemas.openxmlformats.org/officeDocument/2006/relationships/image" Target="../media/image1268.jpeg"/><Relationship Id="rId145" Type="http://schemas.openxmlformats.org/officeDocument/2006/relationships/image" Target="../media/image1269.jpeg"/><Relationship Id="rId146" Type="http://schemas.openxmlformats.org/officeDocument/2006/relationships/image" Target="../media/image1270.jpeg"/><Relationship Id="rId147" Type="http://schemas.openxmlformats.org/officeDocument/2006/relationships/image" Target="../media/image1271.jpeg"/><Relationship Id="rId148" Type="http://schemas.openxmlformats.org/officeDocument/2006/relationships/image" Target="../media/image1272.jpeg"/><Relationship Id="rId149" Type="http://schemas.openxmlformats.org/officeDocument/2006/relationships/image" Target="../media/image1273.jpeg"/><Relationship Id="rId150" Type="http://schemas.openxmlformats.org/officeDocument/2006/relationships/image" Target="../media/image1274.jpeg"/><Relationship Id="rId151" Type="http://schemas.openxmlformats.org/officeDocument/2006/relationships/image" Target="../media/image1275.jpeg"/><Relationship Id="rId152" Type="http://schemas.openxmlformats.org/officeDocument/2006/relationships/image" Target="../media/image1276.jpeg"/><Relationship Id="rId153" Type="http://schemas.openxmlformats.org/officeDocument/2006/relationships/image" Target="../media/image1277.jpeg"/><Relationship Id="rId154" Type="http://schemas.openxmlformats.org/officeDocument/2006/relationships/image" Target="../media/image1278.jpeg"/><Relationship Id="rId155" Type="http://schemas.openxmlformats.org/officeDocument/2006/relationships/image" Target="../media/image1279.jpeg"/><Relationship Id="rId156" Type="http://schemas.openxmlformats.org/officeDocument/2006/relationships/image" Target="../media/image1280.jpeg"/><Relationship Id="rId157" Type="http://schemas.openxmlformats.org/officeDocument/2006/relationships/image" Target="../media/image1281.jpeg"/><Relationship Id="rId158" Type="http://schemas.openxmlformats.org/officeDocument/2006/relationships/image" Target="../media/image1282.jpeg"/><Relationship Id="rId159" Type="http://schemas.openxmlformats.org/officeDocument/2006/relationships/image" Target="../media/image1283.jpeg"/><Relationship Id="rId160" Type="http://schemas.openxmlformats.org/officeDocument/2006/relationships/image" Target="../media/image1284.jpeg"/><Relationship Id="rId161" Type="http://schemas.openxmlformats.org/officeDocument/2006/relationships/image" Target="../media/image1285.jpeg"/><Relationship Id="rId162" Type="http://schemas.openxmlformats.org/officeDocument/2006/relationships/image" Target="../media/image1286.jpeg"/><Relationship Id="rId163" Type="http://schemas.openxmlformats.org/officeDocument/2006/relationships/image" Target="../media/image1287.jpeg"/><Relationship Id="rId164" Type="http://schemas.openxmlformats.org/officeDocument/2006/relationships/image" Target="../media/image1288.jpeg"/><Relationship Id="rId165" Type="http://schemas.openxmlformats.org/officeDocument/2006/relationships/image" Target="../media/image1289.jpeg"/><Relationship Id="rId166" Type="http://schemas.openxmlformats.org/officeDocument/2006/relationships/image" Target="../media/image1290.jpeg"/><Relationship Id="rId167" Type="http://schemas.openxmlformats.org/officeDocument/2006/relationships/image" Target="../media/image1291.jpeg"/><Relationship Id="rId168" Type="http://schemas.openxmlformats.org/officeDocument/2006/relationships/image" Target="../media/image1292.jpeg"/><Relationship Id="rId169" Type="http://schemas.openxmlformats.org/officeDocument/2006/relationships/image" Target="../media/image1293.jpeg"/><Relationship Id="rId170" Type="http://schemas.openxmlformats.org/officeDocument/2006/relationships/image" Target="../media/image1294.jpeg"/><Relationship Id="rId171" Type="http://schemas.openxmlformats.org/officeDocument/2006/relationships/image" Target="../media/image1295.jpeg"/><Relationship Id="rId172" Type="http://schemas.openxmlformats.org/officeDocument/2006/relationships/image" Target="../media/image1296.jpeg"/><Relationship Id="rId173" Type="http://schemas.openxmlformats.org/officeDocument/2006/relationships/image" Target="../media/image1297.jpeg"/><Relationship Id="rId174" Type="http://schemas.openxmlformats.org/officeDocument/2006/relationships/image" Target="../media/image1298.jpeg"/><Relationship Id="rId175" Type="http://schemas.openxmlformats.org/officeDocument/2006/relationships/image" Target="../media/image1299.jpeg"/><Relationship Id="rId176" Type="http://schemas.openxmlformats.org/officeDocument/2006/relationships/image" Target="../media/image1300.jpeg"/><Relationship Id="rId177" Type="http://schemas.openxmlformats.org/officeDocument/2006/relationships/image" Target="../media/image1301.jpeg"/><Relationship Id="rId178" Type="http://schemas.openxmlformats.org/officeDocument/2006/relationships/image" Target="../media/image1302.jpeg"/><Relationship Id="rId179" Type="http://schemas.openxmlformats.org/officeDocument/2006/relationships/image" Target="../media/image1303.gif"/><Relationship Id="rId180" Type="http://schemas.openxmlformats.org/officeDocument/2006/relationships/image" Target="../media/image1304.jpeg"/><Relationship Id="rId181" Type="http://schemas.openxmlformats.org/officeDocument/2006/relationships/image" Target="../media/image1305.jpeg"/><Relationship Id="rId182" Type="http://schemas.openxmlformats.org/officeDocument/2006/relationships/image" Target="../media/image1306.jpeg"/><Relationship Id="rId183" Type="http://schemas.openxmlformats.org/officeDocument/2006/relationships/image" Target="../media/image1307.jpeg"/><Relationship Id="rId184" Type="http://schemas.openxmlformats.org/officeDocument/2006/relationships/image" Target="../media/image1308.jpeg"/><Relationship Id="rId185" Type="http://schemas.openxmlformats.org/officeDocument/2006/relationships/image" Target="../media/image1309.jpeg"/><Relationship Id="rId186" Type="http://schemas.openxmlformats.org/officeDocument/2006/relationships/image" Target="../media/image1310.jpeg"/><Relationship Id="rId187" Type="http://schemas.openxmlformats.org/officeDocument/2006/relationships/image" Target="../media/image1311.jpeg"/><Relationship Id="rId188" Type="http://schemas.openxmlformats.org/officeDocument/2006/relationships/image" Target="../media/image1312.jpeg"/><Relationship Id="rId189" Type="http://schemas.openxmlformats.org/officeDocument/2006/relationships/image" Target="../media/image1313.jpeg"/><Relationship Id="rId190" Type="http://schemas.openxmlformats.org/officeDocument/2006/relationships/image" Target="../media/image1314.jpeg"/><Relationship Id="rId191" Type="http://schemas.openxmlformats.org/officeDocument/2006/relationships/image" Target="../media/image1315.jpeg"/><Relationship Id="rId192" Type="http://schemas.openxmlformats.org/officeDocument/2006/relationships/image" Target="../media/image1316.jpeg"/><Relationship Id="rId193" Type="http://schemas.openxmlformats.org/officeDocument/2006/relationships/image" Target="../media/image1317.jpeg"/><Relationship Id="rId194" Type="http://schemas.openxmlformats.org/officeDocument/2006/relationships/image" Target="../media/image1318.jpeg"/><Relationship Id="rId195" Type="http://schemas.openxmlformats.org/officeDocument/2006/relationships/image" Target="../media/image1319.jpeg"/><Relationship Id="rId196" Type="http://schemas.openxmlformats.org/officeDocument/2006/relationships/image" Target="../media/image1320.jpeg"/><Relationship Id="rId197" Type="http://schemas.openxmlformats.org/officeDocument/2006/relationships/image" Target="../media/image1321.jpeg"/><Relationship Id="rId198" Type="http://schemas.openxmlformats.org/officeDocument/2006/relationships/image" Target="../media/image1322.jpeg"/><Relationship Id="rId199" Type="http://schemas.openxmlformats.org/officeDocument/2006/relationships/image" Target="../media/image1323.jpeg"/><Relationship Id="rId200" Type="http://schemas.openxmlformats.org/officeDocument/2006/relationships/image" Target="../media/image1324.jpeg"/><Relationship Id="rId201" Type="http://schemas.openxmlformats.org/officeDocument/2006/relationships/image" Target="../media/image1325.jpeg"/><Relationship Id="rId202" Type="http://schemas.openxmlformats.org/officeDocument/2006/relationships/image" Target="../media/image1326.jpeg"/><Relationship Id="rId203" Type="http://schemas.openxmlformats.org/officeDocument/2006/relationships/image" Target="../media/image1327.jpeg"/><Relationship Id="rId204" Type="http://schemas.openxmlformats.org/officeDocument/2006/relationships/image" Target="../media/image1328.jpeg"/><Relationship Id="rId205" Type="http://schemas.openxmlformats.org/officeDocument/2006/relationships/image" Target="../media/image1329.jpeg"/><Relationship Id="rId206" Type="http://schemas.openxmlformats.org/officeDocument/2006/relationships/image" Target="../media/image1330.jpeg"/><Relationship Id="rId207" Type="http://schemas.openxmlformats.org/officeDocument/2006/relationships/image" Target="../media/image1331.jpeg"/><Relationship Id="rId208" Type="http://schemas.openxmlformats.org/officeDocument/2006/relationships/image" Target="../media/image1332.jpeg"/><Relationship Id="rId209" Type="http://schemas.openxmlformats.org/officeDocument/2006/relationships/image" Target="../media/image1333.jpeg"/><Relationship Id="rId210" Type="http://schemas.openxmlformats.org/officeDocument/2006/relationships/image" Target="../media/image1334.jpeg"/><Relationship Id="rId211" Type="http://schemas.openxmlformats.org/officeDocument/2006/relationships/image" Target="../media/image1335.jpeg"/><Relationship Id="rId212" Type="http://schemas.openxmlformats.org/officeDocument/2006/relationships/image" Target="../media/image1336.jpeg"/><Relationship Id="rId213" Type="http://schemas.openxmlformats.org/officeDocument/2006/relationships/image" Target="../media/image1337.jpeg"/><Relationship Id="rId214" Type="http://schemas.openxmlformats.org/officeDocument/2006/relationships/image" Target="../media/image1338.jpeg"/><Relationship Id="rId215" Type="http://schemas.openxmlformats.org/officeDocument/2006/relationships/image" Target="../media/image1339.jpeg"/><Relationship Id="rId216" Type="http://schemas.openxmlformats.org/officeDocument/2006/relationships/image" Target="../media/image1340.jpeg"/><Relationship Id="rId217" Type="http://schemas.openxmlformats.org/officeDocument/2006/relationships/image" Target="../media/image1341.jpeg"/><Relationship Id="rId218" Type="http://schemas.openxmlformats.org/officeDocument/2006/relationships/image" Target="../media/image1342.jpeg"/><Relationship Id="rId219" Type="http://schemas.openxmlformats.org/officeDocument/2006/relationships/image" Target="../media/image1343.jpeg"/><Relationship Id="rId220" Type="http://schemas.openxmlformats.org/officeDocument/2006/relationships/image" Target="../media/image1344.jpeg"/><Relationship Id="rId221" Type="http://schemas.openxmlformats.org/officeDocument/2006/relationships/image" Target="../media/image1345.jpeg"/><Relationship Id="rId222" Type="http://schemas.openxmlformats.org/officeDocument/2006/relationships/image" Target="../media/image1346.jpeg"/><Relationship Id="rId223" Type="http://schemas.openxmlformats.org/officeDocument/2006/relationships/image" Target="../media/image1347.jpeg"/><Relationship Id="rId224" Type="http://schemas.openxmlformats.org/officeDocument/2006/relationships/image" Target="../media/image1348.jpeg"/><Relationship Id="rId225" Type="http://schemas.openxmlformats.org/officeDocument/2006/relationships/image" Target="../media/image1349.jpeg"/><Relationship Id="rId226" Type="http://schemas.openxmlformats.org/officeDocument/2006/relationships/image" Target="../media/image1350.jpeg"/><Relationship Id="rId227" Type="http://schemas.openxmlformats.org/officeDocument/2006/relationships/image" Target="../media/image1351.jpeg"/><Relationship Id="rId228" Type="http://schemas.openxmlformats.org/officeDocument/2006/relationships/image" Target="../media/image1352.jpeg"/><Relationship Id="rId229" Type="http://schemas.openxmlformats.org/officeDocument/2006/relationships/image" Target="../media/image1353.jpeg"/><Relationship Id="rId230" Type="http://schemas.openxmlformats.org/officeDocument/2006/relationships/image" Target="../media/image1354.jpeg"/><Relationship Id="rId231" Type="http://schemas.openxmlformats.org/officeDocument/2006/relationships/image" Target="../media/image1355.jpeg"/><Relationship Id="rId232" Type="http://schemas.openxmlformats.org/officeDocument/2006/relationships/image" Target="../media/image1356.jpeg"/><Relationship Id="rId233" Type="http://schemas.openxmlformats.org/officeDocument/2006/relationships/image" Target="../media/image1357.jpeg"/><Relationship Id="rId234" Type="http://schemas.openxmlformats.org/officeDocument/2006/relationships/image" Target="../media/image1358.jpeg"/><Relationship Id="rId235" Type="http://schemas.openxmlformats.org/officeDocument/2006/relationships/image" Target="../media/image1359.jpeg"/><Relationship Id="rId236" Type="http://schemas.openxmlformats.org/officeDocument/2006/relationships/image" Target="../media/image1360.jpeg"/><Relationship Id="rId237" Type="http://schemas.openxmlformats.org/officeDocument/2006/relationships/image" Target="../media/image1361.jpeg"/><Relationship Id="rId238" Type="http://schemas.openxmlformats.org/officeDocument/2006/relationships/image" Target="../media/image1362.jpeg"/><Relationship Id="rId239" Type="http://schemas.openxmlformats.org/officeDocument/2006/relationships/image" Target="../media/image1363.jpeg"/><Relationship Id="rId240" Type="http://schemas.openxmlformats.org/officeDocument/2006/relationships/image" Target="../media/image1364.jpeg"/><Relationship Id="rId241" Type="http://schemas.openxmlformats.org/officeDocument/2006/relationships/image" Target="../media/image1365.jpeg"/><Relationship Id="rId242" Type="http://schemas.openxmlformats.org/officeDocument/2006/relationships/image" Target="../media/image1366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0</xdr:colOff>
      <xdr:row>128</xdr:row>
      <xdr:rowOff>-360</xdr:rowOff>
    </xdr:from>
    <xdr:to>
      <xdr:col>3</xdr:col>
      <xdr:colOff>121320</xdr:colOff>
      <xdr:row>128</xdr:row>
      <xdr:rowOff>683640</xdr:rowOff>
    </xdr:to>
    <xdr:pic>
      <xdr:nvPicPr>
        <xdr:cNvPr id="0" name="Picture 3" descr=""/>
        <xdr:cNvPicPr/>
      </xdr:nvPicPr>
      <xdr:blipFill>
        <a:blip r:embed="rId1"/>
        <a:stretch/>
      </xdr:blipFill>
      <xdr:spPr>
        <a:xfrm>
          <a:off x="2489760" y="89588520"/>
          <a:ext cx="816480" cy="684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121</xdr:row>
      <xdr:rowOff>2160</xdr:rowOff>
    </xdr:from>
    <xdr:to>
      <xdr:col>3</xdr:col>
      <xdr:colOff>120600</xdr:colOff>
      <xdr:row>121</xdr:row>
      <xdr:rowOff>685800</xdr:rowOff>
    </xdr:to>
    <xdr:pic>
      <xdr:nvPicPr>
        <xdr:cNvPr id="1" name="Picture 4" descr=""/>
        <xdr:cNvPicPr/>
      </xdr:nvPicPr>
      <xdr:blipFill>
        <a:blip r:embed="rId2"/>
        <a:stretch/>
      </xdr:blipFill>
      <xdr:spPr>
        <a:xfrm>
          <a:off x="2489760" y="84590280"/>
          <a:ext cx="81576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113</xdr:row>
      <xdr:rowOff>360</xdr:rowOff>
    </xdr:from>
    <xdr:to>
      <xdr:col>3</xdr:col>
      <xdr:colOff>120960</xdr:colOff>
      <xdr:row>113</xdr:row>
      <xdr:rowOff>684000</xdr:rowOff>
    </xdr:to>
    <xdr:pic>
      <xdr:nvPicPr>
        <xdr:cNvPr id="2" name="Picture 6" descr=""/>
        <xdr:cNvPicPr/>
      </xdr:nvPicPr>
      <xdr:blipFill>
        <a:blip r:embed="rId3"/>
        <a:stretch/>
      </xdr:blipFill>
      <xdr:spPr>
        <a:xfrm>
          <a:off x="2489760" y="78873480"/>
          <a:ext cx="81612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104</xdr:row>
      <xdr:rowOff>0</xdr:rowOff>
    </xdr:from>
    <xdr:to>
      <xdr:col>3</xdr:col>
      <xdr:colOff>124560</xdr:colOff>
      <xdr:row>104</xdr:row>
      <xdr:rowOff>683640</xdr:rowOff>
    </xdr:to>
    <xdr:pic>
      <xdr:nvPicPr>
        <xdr:cNvPr id="3" name="Picture 8" descr=""/>
        <xdr:cNvPicPr/>
      </xdr:nvPicPr>
      <xdr:blipFill>
        <a:blip r:embed="rId4"/>
        <a:stretch/>
      </xdr:blipFill>
      <xdr:spPr>
        <a:xfrm>
          <a:off x="2489760" y="72443880"/>
          <a:ext cx="81972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158</xdr:row>
      <xdr:rowOff>360</xdr:rowOff>
    </xdr:from>
    <xdr:to>
      <xdr:col>3</xdr:col>
      <xdr:colOff>111960</xdr:colOff>
      <xdr:row>158</xdr:row>
      <xdr:rowOff>684000</xdr:rowOff>
    </xdr:to>
    <xdr:pic>
      <xdr:nvPicPr>
        <xdr:cNvPr id="4" name="Picture 12" descr=""/>
        <xdr:cNvPicPr/>
      </xdr:nvPicPr>
      <xdr:blipFill>
        <a:blip r:embed="rId5"/>
        <a:stretch/>
      </xdr:blipFill>
      <xdr:spPr>
        <a:xfrm>
          <a:off x="2489760" y="111020400"/>
          <a:ext cx="80712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120960</xdr:colOff>
      <xdr:row>91</xdr:row>
      <xdr:rowOff>683640</xdr:rowOff>
    </xdr:to>
    <xdr:pic>
      <xdr:nvPicPr>
        <xdr:cNvPr id="5" name="Picture 13" descr=""/>
        <xdr:cNvPicPr/>
      </xdr:nvPicPr>
      <xdr:blipFill>
        <a:blip r:embed="rId6"/>
        <a:stretch/>
      </xdr:blipFill>
      <xdr:spPr>
        <a:xfrm>
          <a:off x="2489760" y="63156960"/>
          <a:ext cx="81612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164</xdr:row>
      <xdr:rowOff>360</xdr:rowOff>
    </xdr:from>
    <xdr:to>
      <xdr:col>3</xdr:col>
      <xdr:colOff>120600</xdr:colOff>
      <xdr:row>164</xdr:row>
      <xdr:rowOff>684000</xdr:rowOff>
    </xdr:to>
    <xdr:pic>
      <xdr:nvPicPr>
        <xdr:cNvPr id="6" name="Picture 14" descr=""/>
        <xdr:cNvPicPr/>
      </xdr:nvPicPr>
      <xdr:blipFill>
        <a:blip r:embed="rId7"/>
        <a:stretch/>
      </xdr:blipFill>
      <xdr:spPr>
        <a:xfrm>
          <a:off x="2489760" y="115306560"/>
          <a:ext cx="81576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84</xdr:row>
      <xdr:rowOff>2160</xdr:rowOff>
    </xdr:from>
    <xdr:to>
      <xdr:col>3</xdr:col>
      <xdr:colOff>102240</xdr:colOff>
      <xdr:row>84</xdr:row>
      <xdr:rowOff>685800</xdr:rowOff>
    </xdr:to>
    <xdr:pic>
      <xdr:nvPicPr>
        <xdr:cNvPr id="7" name="Picture 15" descr=""/>
        <xdr:cNvPicPr/>
      </xdr:nvPicPr>
      <xdr:blipFill>
        <a:blip r:embed="rId8"/>
        <a:stretch/>
      </xdr:blipFill>
      <xdr:spPr>
        <a:xfrm>
          <a:off x="2489760" y="58158360"/>
          <a:ext cx="79740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79</xdr:row>
      <xdr:rowOff>360</xdr:rowOff>
    </xdr:from>
    <xdr:to>
      <xdr:col>3</xdr:col>
      <xdr:colOff>120600</xdr:colOff>
      <xdr:row>79</xdr:row>
      <xdr:rowOff>684000</xdr:rowOff>
    </xdr:to>
    <xdr:pic>
      <xdr:nvPicPr>
        <xdr:cNvPr id="8" name="Picture 16" descr=""/>
        <xdr:cNvPicPr/>
      </xdr:nvPicPr>
      <xdr:blipFill>
        <a:blip r:embed="rId9"/>
        <a:stretch/>
      </xdr:blipFill>
      <xdr:spPr>
        <a:xfrm>
          <a:off x="2489760" y="54584640"/>
          <a:ext cx="81576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116</xdr:row>
      <xdr:rowOff>360</xdr:rowOff>
    </xdr:from>
    <xdr:to>
      <xdr:col>3</xdr:col>
      <xdr:colOff>123840</xdr:colOff>
      <xdr:row>116</xdr:row>
      <xdr:rowOff>684000</xdr:rowOff>
    </xdr:to>
    <xdr:pic>
      <xdr:nvPicPr>
        <xdr:cNvPr id="9" name="Picture 17" descr=""/>
        <xdr:cNvPicPr/>
      </xdr:nvPicPr>
      <xdr:blipFill>
        <a:blip r:embed="rId10"/>
        <a:stretch/>
      </xdr:blipFill>
      <xdr:spPr>
        <a:xfrm>
          <a:off x="2489760" y="81016560"/>
          <a:ext cx="81900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74</xdr:row>
      <xdr:rowOff>1800</xdr:rowOff>
    </xdr:from>
    <xdr:to>
      <xdr:col>3</xdr:col>
      <xdr:colOff>75600</xdr:colOff>
      <xdr:row>74</xdr:row>
      <xdr:rowOff>685440</xdr:rowOff>
    </xdr:to>
    <xdr:pic>
      <xdr:nvPicPr>
        <xdr:cNvPr id="10" name="Picture 19" descr=""/>
        <xdr:cNvPicPr/>
      </xdr:nvPicPr>
      <xdr:blipFill>
        <a:blip r:embed="rId11"/>
        <a:stretch/>
      </xdr:blipFill>
      <xdr:spPr>
        <a:xfrm>
          <a:off x="2489760" y="51014520"/>
          <a:ext cx="77076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117000</xdr:colOff>
      <xdr:row>69</xdr:row>
      <xdr:rowOff>683640</xdr:rowOff>
    </xdr:to>
    <xdr:pic>
      <xdr:nvPicPr>
        <xdr:cNvPr id="11" name="Picture 20" descr=""/>
        <xdr:cNvPicPr/>
      </xdr:nvPicPr>
      <xdr:blipFill>
        <a:blip r:embed="rId12"/>
        <a:stretch/>
      </xdr:blipFill>
      <xdr:spPr>
        <a:xfrm>
          <a:off x="2489760" y="47440800"/>
          <a:ext cx="81216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118440</xdr:colOff>
      <xdr:row>66</xdr:row>
      <xdr:rowOff>683640</xdr:rowOff>
    </xdr:to>
    <xdr:pic>
      <xdr:nvPicPr>
        <xdr:cNvPr id="12" name="Picture 21" descr=""/>
        <xdr:cNvPicPr/>
      </xdr:nvPicPr>
      <xdr:blipFill>
        <a:blip r:embed="rId13"/>
        <a:stretch/>
      </xdr:blipFill>
      <xdr:spPr>
        <a:xfrm>
          <a:off x="2489760" y="45297720"/>
          <a:ext cx="81360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118440</xdr:colOff>
      <xdr:row>64</xdr:row>
      <xdr:rowOff>683640</xdr:rowOff>
    </xdr:to>
    <xdr:pic>
      <xdr:nvPicPr>
        <xdr:cNvPr id="13" name="Picture 22" descr=""/>
        <xdr:cNvPicPr/>
      </xdr:nvPicPr>
      <xdr:blipFill>
        <a:blip r:embed="rId14"/>
        <a:stretch/>
      </xdr:blipFill>
      <xdr:spPr>
        <a:xfrm>
          <a:off x="2489760" y="43868880"/>
          <a:ext cx="81360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61</xdr:row>
      <xdr:rowOff>1800</xdr:rowOff>
    </xdr:from>
    <xdr:to>
      <xdr:col>3</xdr:col>
      <xdr:colOff>121680</xdr:colOff>
      <xdr:row>61</xdr:row>
      <xdr:rowOff>685440</xdr:rowOff>
    </xdr:to>
    <xdr:pic>
      <xdr:nvPicPr>
        <xdr:cNvPr id="14" name="Picture 23" descr=""/>
        <xdr:cNvPicPr/>
      </xdr:nvPicPr>
      <xdr:blipFill>
        <a:blip r:embed="rId15"/>
        <a:stretch/>
      </xdr:blipFill>
      <xdr:spPr>
        <a:xfrm>
          <a:off x="2489760" y="41727600"/>
          <a:ext cx="81684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60</xdr:row>
      <xdr:rowOff>360</xdr:rowOff>
    </xdr:from>
    <xdr:to>
      <xdr:col>3</xdr:col>
      <xdr:colOff>124560</xdr:colOff>
      <xdr:row>60</xdr:row>
      <xdr:rowOff>684000</xdr:rowOff>
    </xdr:to>
    <xdr:pic>
      <xdr:nvPicPr>
        <xdr:cNvPr id="15" name="Picture 24" descr=""/>
        <xdr:cNvPicPr/>
      </xdr:nvPicPr>
      <xdr:blipFill>
        <a:blip r:embed="rId16"/>
        <a:stretch/>
      </xdr:blipFill>
      <xdr:spPr>
        <a:xfrm>
          <a:off x="2489760" y="41011560"/>
          <a:ext cx="81972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54</xdr:row>
      <xdr:rowOff>360</xdr:rowOff>
    </xdr:from>
    <xdr:to>
      <xdr:col>3</xdr:col>
      <xdr:colOff>117000</xdr:colOff>
      <xdr:row>54</xdr:row>
      <xdr:rowOff>684000</xdr:rowOff>
    </xdr:to>
    <xdr:pic>
      <xdr:nvPicPr>
        <xdr:cNvPr id="16" name="Picture 26" descr=""/>
        <xdr:cNvPicPr/>
      </xdr:nvPicPr>
      <xdr:blipFill>
        <a:blip r:embed="rId17"/>
        <a:stretch/>
      </xdr:blipFill>
      <xdr:spPr>
        <a:xfrm>
          <a:off x="2489760" y="36725400"/>
          <a:ext cx="81216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52</xdr:row>
      <xdr:rowOff>360</xdr:rowOff>
    </xdr:from>
    <xdr:to>
      <xdr:col>3</xdr:col>
      <xdr:colOff>116640</xdr:colOff>
      <xdr:row>52</xdr:row>
      <xdr:rowOff>684000</xdr:rowOff>
    </xdr:to>
    <xdr:pic>
      <xdr:nvPicPr>
        <xdr:cNvPr id="17" name="Picture 27" descr=""/>
        <xdr:cNvPicPr/>
      </xdr:nvPicPr>
      <xdr:blipFill>
        <a:blip r:embed="rId18"/>
        <a:stretch/>
      </xdr:blipFill>
      <xdr:spPr>
        <a:xfrm>
          <a:off x="2489760" y="35296560"/>
          <a:ext cx="81180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121680</xdr:colOff>
      <xdr:row>43</xdr:row>
      <xdr:rowOff>683640</xdr:rowOff>
    </xdr:to>
    <xdr:pic>
      <xdr:nvPicPr>
        <xdr:cNvPr id="18" name="Picture 29" descr=""/>
        <xdr:cNvPicPr/>
      </xdr:nvPicPr>
      <xdr:blipFill>
        <a:blip r:embed="rId19"/>
        <a:stretch/>
      </xdr:blipFill>
      <xdr:spPr>
        <a:xfrm>
          <a:off x="2489760" y="28866960"/>
          <a:ext cx="81684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103</xdr:row>
      <xdr:rowOff>360</xdr:rowOff>
    </xdr:from>
    <xdr:to>
      <xdr:col>3</xdr:col>
      <xdr:colOff>127800</xdr:colOff>
      <xdr:row>103</xdr:row>
      <xdr:rowOff>684000</xdr:rowOff>
    </xdr:to>
    <xdr:pic>
      <xdr:nvPicPr>
        <xdr:cNvPr id="19" name="Picture 31" descr=""/>
        <xdr:cNvPicPr/>
      </xdr:nvPicPr>
      <xdr:blipFill>
        <a:blip r:embed="rId20"/>
        <a:stretch/>
      </xdr:blipFill>
      <xdr:spPr>
        <a:xfrm>
          <a:off x="2489760" y="71729640"/>
          <a:ext cx="82296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146</xdr:row>
      <xdr:rowOff>0</xdr:rowOff>
    </xdr:from>
    <xdr:to>
      <xdr:col>3</xdr:col>
      <xdr:colOff>119880</xdr:colOff>
      <xdr:row>146</xdr:row>
      <xdr:rowOff>683640</xdr:rowOff>
    </xdr:to>
    <xdr:pic>
      <xdr:nvPicPr>
        <xdr:cNvPr id="20" name="Picture 35" descr=""/>
        <xdr:cNvPicPr/>
      </xdr:nvPicPr>
      <xdr:blipFill>
        <a:blip r:embed="rId21"/>
        <a:stretch/>
      </xdr:blipFill>
      <xdr:spPr>
        <a:xfrm>
          <a:off x="2489760" y="102447720"/>
          <a:ext cx="81504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123840</xdr:colOff>
      <xdr:row>18</xdr:row>
      <xdr:rowOff>683640</xdr:rowOff>
    </xdr:to>
    <xdr:pic>
      <xdr:nvPicPr>
        <xdr:cNvPr id="21" name="Picture 37" descr=""/>
        <xdr:cNvPicPr/>
      </xdr:nvPicPr>
      <xdr:blipFill>
        <a:blip r:embed="rId22"/>
        <a:stretch/>
      </xdr:blipFill>
      <xdr:spPr>
        <a:xfrm>
          <a:off x="2489760" y="11007720"/>
          <a:ext cx="81900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123120</xdr:colOff>
      <xdr:row>16</xdr:row>
      <xdr:rowOff>683640</xdr:rowOff>
    </xdr:to>
    <xdr:pic>
      <xdr:nvPicPr>
        <xdr:cNvPr id="22" name="Picture 38" descr=""/>
        <xdr:cNvPicPr/>
      </xdr:nvPicPr>
      <xdr:blipFill>
        <a:blip r:embed="rId23"/>
        <a:stretch/>
      </xdr:blipFill>
      <xdr:spPr>
        <a:xfrm>
          <a:off x="2489760" y="9578880"/>
          <a:ext cx="81828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117000</xdr:colOff>
      <xdr:row>13</xdr:row>
      <xdr:rowOff>683640</xdr:rowOff>
    </xdr:to>
    <xdr:pic>
      <xdr:nvPicPr>
        <xdr:cNvPr id="23" name="Picture 39" descr=""/>
        <xdr:cNvPicPr/>
      </xdr:nvPicPr>
      <xdr:blipFill>
        <a:blip r:embed="rId24"/>
        <a:stretch/>
      </xdr:blipFill>
      <xdr:spPr>
        <a:xfrm>
          <a:off x="2489760" y="7435800"/>
          <a:ext cx="81216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7</xdr:row>
      <xdr:rowOff>360</xdr:rowOff>
    </xdr:from>
    <xdr:to>
      <xdr:col>3</xdr:col>
      <xdr:colOff>117000</xdr:colOff>
      <xdr:row>7</xdr:row>
      <xdr:rowOff>684000</xdr:rowOff>
    </xdr:to>
    <xdr:pic>
      <xdr:nvPicPr>
        <xdr:cNvPr id="24" name="Picture 41" descr=""/>
        <xdr:cNvPicPr/>
      </xdr:nvPicPr>
      <xdr:blipFill>
        <a:blip r:embed="rId25"/>
        <a:stretch/>
      </xdr:blipFill>
      <xdr:spPr>
        <a:xfrm>
          <a:off x="2489760" y="3149640"/>
          <a:ext cx="81216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118440</xdr:colOff>
      <xdr:row>94</xdr:row>
      <xdr:rowOff>684000</xdr:rowOff>
    </xdr:to>
    <xdr:pic>
      <xdr:nvPicPr>
        <xdr:cNvPr id="25" name="Picture 42" descr=""/>
        <xdr:cNvPicPr/>
      </xdr:nvPicPr>
      <xdr:blipFill>
        <a:blip r:embed="rId26"/>
        <a:stretch/>
      </xdr:blipFill>
      <xdr:spPr>
        <a:xfrm>
          <a:off x="2489760" y="65300040"/>
          <a:ext cx="813600" cy="684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127</xdr:row>
      <xdr:rowOff>2160</xdr:rowOff>
    </xdr:from>
    <xdr:to>
      <xdr:col>3</xdr:col>
      <xdr:colOff>121680</xdr:colOff>
      <xdr:row>127</xdr:row>
      <xdr:rowOff>685800</xdr:rowOff>
    </xdr:to>
    <xdr:pic>
      <xdr:nvPicPr>
        <xdr:cNvPr id="26" name="Picture 43" descr=""/>
        <xdr:cNvPicPr/>
      </xdr:nvPicPr>
      <xdr:blipFill>
        <a:blip r:embed="rId27"/>
        <a:stretch/>
      </xdr:blipFill>
      <xdr:spPr>
        <a:xfrm>
          <a:off x="2489760" y="88876440"/>
          <a:ext cx="81684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126</xdr:row>
      <xdr:rowOff>360</xdr:rowOff>
    </xdr:from>
    <xdr:to>
      <xdr:col>3</xdr:col>
      <xdr:colOff>118440</xdr:colOff>
      <xdr:row>126</xdr:row>
      <xdr:rowOff>684000</xdr:rowOff>
    </xdr:to>
    <xdr:pic>
      <xdr:nvPicPr>
        <xdr:cNvPr id="27" name="Picture 44" descr=""/>
        <xdr:cNvPicPr/>
      </xdr:nvPicPr>
      <xdr:blipFill>
        <a:blip r:embed="rId28"/>
        <a:stretch/>
      </xdr:blipFill>
      <xdr:spPr>
        <a:xfrm>
          <a:off x="2489760" y="88160400"/>
          <a:ext cx="81360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125</xdr:row>
      <xdr:rowOff>0</xdr:rowOff>
    </xdr:from>
    <xdr:to>
      <xdr:col>3</xdr:col>
      <xdr:colOff>118440</xdr:colOff>
      <xdr:row>125</xdr:row>
      <xdr:rowOff>683640</xdr:rowOff>
    </xdr:to>
    <xdr:pic>
      <xdr:nvPicPr>
        <xdr:cNvPr id="28" name="Picture 45" descr=""/>
        <xdr:cNvPicPr/>
      </xdr:nvPicPr>
      <xdr:blipFill>
        <a:blip r:embed="rId29"/>
        <a:stretch/>
      </xdr:blipFill>
      <xdr:spPr>
        <a:xfrm>
          <a:off x="2489760" y="87445800"/>
          <a:ext cx="81360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124</xdr:row>
      <xdr:rowOff>360</xdr:rowOff>
    </xdr:from>
    <xdr:to>
      <xdr:col>3</xdr:col>
      <xdr:colOff>118440</xdr:colOff>
      <xdr:row>124</xdr:row>
      <xdr:rowOff>684000</xdr:rowOff>
    </xdr:to>
    <xdr:pic>
      <xdr:nvPicPr>
        <xdr:cNvPr id="29" name="Picture 46" descr=""/>
        <xdr:cNvPicPr/>
      </xdr:nvPicPr>
      <xdr:blipFill>
        <a:blip r:embed="rId30"/>
        <a:stretch/>
      </xdr:blipFill>
      <xdr:spPr>
        <a:xfrm>
          <a:off x="2489760" y="86731560"/>
          <a:ext cx="81360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122</xdr:row>
      <xdr:rowOff>0</xdr:rowOff>
    </xdr:from>
    <xdr:to>
      <xdr:col>3</xdr:col>
      <xdr:colOff>123840</xdr:colOff>
      <xdr:row>122</xdr:row>
      <xdr:rowOff>683640</xdr:rowOff>
    </xdr:to>
    <xdr:pic>
      <xdr:nvPicPr>
        <xdr:cNvPr id="30" name="Picture 48" descr=""/>
        <xdr:cNvPicPr/>
      </xdr:nvPicPr>
      <xdr:blipFill>
        <a:blip r:embed="rId31"/>
        <a:stretch/>
      </xdr:blipFill>
      <xdr:spPr>
        <a:xfrm>
          <a:off x="2489760" y="85302720"/>
          <a:ext cx="81900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120</xdr:row>
      <xdr:rowOff>0</xdr:rowOff>
    </xdr:from>
    <xdr:to>
      <xdr:col>3</xdr:col>
      <xdr:colOff>123840</xdr:colOff>
      <xdr:row>120</xdr:row>
      <xdr:rowOff>683640</xdr:rowOff>
    </xdr:to>
    <xdr:pic>
      <xdr:nvPicPr>
        <xdr:cNvPr id="31" name="Picture 49" descr=""/>
        <xdr:cNvPicPr/>
      </xdr:nvPicPr>
      <xdr:blipFill>
        <a:blip r:embed="rId32"/>
        <a:stretch/>
      </xdr:blipFill>
      <xdr:spPr>
        <a:xfrm>
          <a:off x="2489760" y="83873880"/>
          <a:ext cx="81900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118</xdr:row>
      <xdr:rowOff>2160</xdr:rowOff>
    </xdr:from>
    <xdr:to>
      <xdr:col>3</xdr:col>
      <xdr:colOff>125640</xdr:colOff>
      <xdr:row>118</xdr:row>
      <xdr:rowOff>685800</xdr:rowOff>
    </xdr:to>
    <xdr:pic>
      <xdr:nvPicPr>
        <xdr:cNvPr id="32" name="Picture 51" descr=""/>
        <xdr:cNvPicPr/>
      </xdr:nvPicPr>
      <xdr:blipFill>
        <a:blip r:embed="rId33"/>
        <a:stretch/>
      </xdr:blipFill>
      <xdr:spPr>
        <a:xfrm>
          <a:off x="2489760" y="82447200"/>
          <a:ext cx="82080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117</xdr:row>
      <xdr:rowOff>0</xdr:rowOff>
    </xdr:from>
    <xdr:to>
      <xdr:col>3</xdr:col>
      <xdr:colOff>123840</xdr:colOff>
      <xdr:row>117</xdr:row>
      <xdr:rowOff>683640</xdr:rowOff>
    </xdr:to>
    <xdr:pic>
      <xdr:nvPicPr>
        <xdr:cNvPr id="33" name="Picture 52" descr=""/>
        <xdr:cNvPicPr/>
      </xdr:nvPicPr>
      <xdr:blipFill>
        <a:blip r:embed="rId34"/>
        <a:stretch/>
      </xdr:blipFill>
      <xdr:spPr>
        <a:xfrm>
          <a:off x="2489760" y="81730800"/>
          <a:ext cx="81900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114</xdr:row>
      <xdr:rowOff>0</xdr:rowOff>
    </xdr:from>
    <xdr:to>
      <xdr:col>3</xdr:col>
      <xdr:colOff>123840</xdr:colOff>
      <xdr:row>114</xdr:row>
      <xdr:rowOff>683640</xdr:rowOff>
    </xdr:to>
    <xdr:pic>
      <xdr:nvPicPr>
        <xdr:cNvPr id="34" name="Picture 53" descr=""/>
        <xdr:cNvPicPr/>
      </xdr:nvPicPr>
      <xdr:blipFill>
        <a:blip r:embed="rId35"/>
        <a:stretch/>
      </xdr:blipFill>
      <xdr:spPr>
        <a:xfrm>
          <a:off x="2489760" y="79587720"/>
          <a:ext cx="81900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112</xdr:row>
      <xdr:rowOff>0</xdr:rowOff>
    </xdr:from>
    <xdr:to>
      <xdr:col>3</xdr:col>
      <xdr:colOff>122760</xdr:colOff>
      <xdr:row>112</xdr:row>
      <xdr:rowOff>683640</xdr:rowOff>
    </xdr:to>
    <xdr:pic>
      <xdr:nvPicPr>
        <xdr:cNvPr id="35" name="Picture 54" descr=""/>
        <xdr:cNvPicPr/>
      </xdr:nvPicPr>
      <xdr:blipFill>
        <a:blip r:embed="rId36"/>
        <a:stretch/>
      </xdr:blipFill>
      <xdr:spPr>
        <a:xfrm>
          <a:off x="2489760" y="78158880"/>
          <a:ext cx="81792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124200</xdr:colOff>
      <xdr:row>82</xdr:row>
      <xdr:rowOff>683640</xdr:rowOff>
    </xdr:to>
    <xdr:pic>
      <xdr:nvPicPr>
        <xdr:cNvPr id="36" name="Picture 55" descr=""/>
        <xdr:cNvPicPr/>
      </xdr:nvPicPr>
      <xdr:blipFill>
        <a:blip r:embed="rId37"/>
        <a:stretch/>
      </xdr:blipFill>
      <xdr:spPr>
        <a:xfrm>
          <a:off x="2489760" y="56727720"/>
          <a:ext cx="81936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110</xdr:row>
      <xdr:rowOff>360</xdr:rowOff>
    </xdr:from>
    <xdr:to>
      <xdr:col>3</xdr:col>
      <xdr:colOff>124200</xdr:colOff>
      <xdr:row>110</xdr:row>
      <xdr:rowOff>684000</xdr:rowOff>
    </xdr:to>
    <xdr:pic>
      <xdr:nvPicPr>
        <xdr:cNvPr id="37" name="Picture 56" descr=""/>
        <xdr:cNvPicPr/>
      </xdr:nvPicPr>
      <xdr:blipFill>
        <a:blip r:embed="rId38"/>
        <a:stretch/>
      </xdr:blipFill>
      <xdr:spPr>
        <a:xfrm>
          <a:off x="2489760" y="76730400"/>
          <a:ext cx="81936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109</xdr:row>
      <xdr:rowOff>0</xdr:rowOff>
    </xdr:from>
    <xdr:to>
      <xdr:col>3</xdr:col>
      <xdr:colOff>123840</xdr:colOff>
      <xdr:row>109</xdr:row>
      <xdr:rowOff>683640</xdr:rowOff>
    </xdr:to>
    <xdr:pic>
      <xdr:nvPicPr>
        <xdr:cNvPr id="38" name="Picture 57" descr=""/>
        <xdr:cNvPicPr/>
      </xdr:nvPicPr>
      <xdr:blipFill>
        <a:blip r:embed="rId39"/>
        <a:stretch/>
      </xdr:blipFill>
      <xdr:spPr>
        <a:xfrm>
          <a:off x="2489760" y="76015800"/>
          <a:ext cx="81900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108</xdr:row>
      <xdr:rowOff>360</xdr:rowOff>
    </xdr:from>
    <xdr:to>
      <xdr:col>3</xdr:col>
      <xdr:colOff>123840</xdr:colOff>
      <xdr:row>108</xdr:row>
      <xdr:rowOff>684000</xdr:rowOff>
    </xdr:to>
    <xdr:pic>
      <xdr:nvPicPr>
        <xdr:cNvPr id="39" name="Picture 58" descr=""/>
        <xdr:cNvPicPr/>
      </xdr:nvPicPr>
      <xdr:blipFill>
        <a:blip r:embed="rId40"/>
        <a:stretch/>
      </xdr:blipFill>
      <xdr:spPr>
        <a:xfrm>
          <a:off x="2489760" y="75301560"/>
          <a:ext cx="81900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123840</xdr:colOff>
      <xdr:row>77</xdr:row>
      <xdr:rowOff>683640</xdr:rowOff>
    </xdr:to>
    <xdr:pic>
      <xdr:nvPicPr>
        <xdr:cNvPr id="40" name="Picture 60" descr=""/>
        <xdr:cNvPicPr/>
      </xdr:nvPicPr>
      <xdr:blipFill>
        <a:blip r:embed="rId41"/>
        <a:stretch/>
      </xdr:blipFill>
      <xdr:spPr>
        <a:xfrm>
          <a:off x="2489760" y="53155800"/>
          <a:ext cx="81900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102</xdr:row>
      <xdr:rowOff>360</xdr:rowOff>
    </xdr:from>
    <xdr:to>
      <xdr:col>3</xdr:col>
      <xdr:colOff>123840</xdr:colOff>
      <xdr:row>102</xdr:row>
      <xdr:rowOff>684000</xdr:rowOff>
    </xdr:to>
    <xdr:pic>
      <xdr:nvPicPr>
        <xdr:cNvPr id="41" name="Picture 61" descr=""/>
        <xdr:cNvPicPr/>
      </xdr:nvPicPr>
      <xdr:blipFill>
        <a:blip r:embed="rId42"/>
        <a:stretch/>
      </xdr:blipFill>
      <xdr:spPr>
        <a:xfrm>
          <a:off x="2489760" y="71015400"/>
          <a:ext cx="81900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101</xdr:row>
      <xdr:rowOff>0</xdr:rowOff>
    </xdr:from>
    <xdr:to>
      <xdr:col>3</xdr:col>
      <xdr:colOff>125280</xdr:colOff>
      <xdr:row>101</xdr:row>
      <xdr:rowOff>683640</xdr:rowOff>
    </xdr:to>
    <xdr:pic>
      <xdr:nvPicPr>
        <xdr:cNvPr id="42" name="Picture 62" descr=""/>
        <xdr:cNvPicPr/>
      </xdr:nvPicPr>
      <xdr:blipFill>
        <a:blip r:embed="rId43"/>
        <a:stretch/>
      </xdr:blipFill>
      <xdr:spPr>
        <a:xfrm>
          <a:off x="2489760" y="70300800"/>
          <a:ext cx="82044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100</xdr:row>
      <xdr:rowOff>360</xdr:rowOff>
    </xdr:from>
    <xdr:to>
      <xdr:col>3</xdr:col>
      <xdr:colOff>123840</xdr:colOff>
      <xdr:row>100</xdr:row>
      <xdr:rowOff>684000</xdr:rowOff>
    </xdr:to>
    <xdr:pic>
      <xdr:nvPicPr>
        <xdr:cNvPr id="43" name="Picture 63" descr=""/>
        <xdr:cNvPicPr/>
      </xdr:nvPicPr>
      <xdr:blipFill>
        <a:blip r:embed="rId44"/>
        <a:stretch/>
      </xdr:blipFill>
      <xdr:spPr>
        <a:xfrm>
          <a:off x="2489760" y="69586560"/>
          <a:ext cx="81900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124560</xdr:colOff>
      <xdr:row>96</xdr:row>
      <xdr:rowOff>683640</xdr:rowOff>
    </xdr:to>
    <xdr:pic>
      <xdr:nvPicPr>
        <xdr:cNvPr id="44" name="Picture 66" descr=""/>
        <xdr:cNvPicPr/>
      </xdr:nvPicPr>
      <xdr:blipFill>
        <a:blip r:embed="rId45"/>
        <a:stretch/>
      </xdr:blipFill>
      <xdr:spPr>
        <a:xfrm>
          <a:off x="2489760" y="66728880"/>
          <a:ext cx="81972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95</xdr:row>
      <xdr:rowOff>360</xdr:rowOff>
    </xdr:from>
    <xdr:to>
      <xdr:col>3</xdr:col>
      <xdr:colOff>123840</xdr:colOff>
      <xdr:row>95</xdr:row>
      <xdr:rowOff>684000</xdr:rowOff>
    </xdr:to>
    <xdr:pic>
      <xdr:nvPicPr>
        <xdr:cNvPr id="45" name="Picture 67" descr=""/>
        <xdr:cNvPicPr/>
      </xdr:nvPicPr>
      <xdr:blipFill>
        <a:blip r:embed="rId46"/>
        <a:stretch/>
      </xdr:blipFill>
      <xdr:spPr>
        <a:xfrm>
          <a:off x="2489760" y="66014640"/>
          <a:ext cx="81900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92</xdr:row>
      <xdr:rowOff>360</xdr:rowOff>
    </xdr:from>
    <xdr:to>
      <xdr:col>3</xdr:col>
      <xdr:colOff>124200</xdr:colOff>
      <xdr:row>92</xdr:row>
      <xdr:rowOff>684000</xdr:rowOff>
    </xdr:to>
    <xdr:pic>
      <xdr:nvPicPr>
        <xdr:cNvPr id="46" name="Picture 70" descr=""/>
        <xdr:cNvPicPr/>
      </xdr:nvPicPr>
      <xdr:blipFill>
        <a:blip r:embed="rId47"/>
        <a:stretch/>
      </xdr:blipFill>
      <xdr:spPr>
        <a:xfrm>
          <a:off x="2489760" y="63871560"/>
          <a:ext cx="81936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123840</xdr:colOff>
      <xdr:row>90</xdr:row>
      <xdr:rowOff>683640</xdr:rowOff>
    </xdr:to>
    <xdr:pic>
      <xdr:nvPicPr>
        <xdr:cNvPr id="47" name="Picture 71" descr=""/>
        <xdr:cNvPicPr/>
      </xdr:nvPicPr>
      <xdr:blipFill>
        <a:blip r:embed="rId48"/>
        <a:stretch/>
      </xdr:blipFill>
      <xdr:spPr>
        <a:xfrm>
          <a:off x="2489760" y="62442720"/>
          <a:ext cx="81900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89</xdr:row>
      <xdr:rowOff>2160</xdr:rowOff>
    </xdr:from>
    <xdr:to>
      <xdr:col>3</xdr:col>
      <xdr:colOff>126360</xdr:colOff>
      <xdr:row>89</xdr:row>
      <xdr:rowOff>685800</xdr:rowOff>
    </xdr:to>
    <xdr:pic>
      <xdr:nvPicPr>
        <xdr:cNvPr id="48" name="Picture 72" descr=""/>
        <xdr:cNvPicPr/>
      </xdr:nvPicPr>
      <xdr:blipFill>
        <a:blip r:embed="rId49"/>
        <a:stretch/>
      </xdr:blipFill>
      <xdr:spPr>
        <a:xfrm>
          <a:off x="2489760" y="61730280"/>
          <a:ext cx="82152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124560</xdr:colOff>
      <xdr:row>88</xdr:row>
      <xdr:rowOff>683640</xdr:rowOff>
    </xdr:to>
    <xdr:pic>
      <xdr:nvPicPr>
        <xdr:cNvPr id="49" name="Picture 73" descr=""/>
        <xdr:cNvPicPr/>
      </xdr:nvPicPr>
      <xdr:blipFill>
        <a:blip r:embed="rId50"/>
        <a:stretch/>
      </xdr:blipFill>
      <xdr:spPr>
        <a:xfrm>
          <a:off x="2489760" y="61013880"/>
          <a:ext cx="81972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87</xdr:row>
      <xdr:rowOff>360</xdr:rowOff>
    </xdr:from>
    <xdr:to>
      <xdr:col>3</xdr:col>
      <xdr:colOff>122760</xdr:colOff>
      <xdr:row>87</xdr:row>
      <xdr:rowOff>684000</xdr:rowOff>
    </xdr:to>
    <xdr:pic>
      <xdr:nvPicPr>
        <xdr:cNvPr id="50" name="Picture 74" descr=""/>
        <xdr:cNvPicPr/>
      </xdr:nvPicPr>
      <xdr:blipFill>
        <a:blip r:embed="rId51"/>
        <a:stretch/>
      </xdr:blipFill>
      <xdr:spPr>
        <a:xfrm>
          <a:off x="2489760" y="60299640"/>
          <a:ext cx="81792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81</xdr:row>
      <xdr:rowOff>2160</xdr:rowOff>
    </xdr:from>
    <xdr:to>
      <xdr:col>3</xdr:col>
      <xdr:colOff>125640</xdr:colOff>
      <xdr:row>81</xdr:row>
      <xdr:rowOff>685800</xdr:rowOff>
    </xdr:to>
    <xdr:pic>
      <xdr:nvPicPr>
        <xdr:cNvPr id="51" name="Picture 76" descr=""/>
        <xdr:cNvPicPr/>
      </xdr:nvPicPr>
      <xdr:blipFill>
        <a:blip r:embed="rId52"/>
        <a:stretch/>
      </xdr:blipFill>
      <xdr:spPr>
        <a:xfrm>
          <a:off x="2489760" y="56015280"/>
          <a:ext cx="82080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118080</xdr:colOff>
      <xdr:row>75</xdr:row>
      <xdr:rowOff>683640</xdr:rowOff>
    </xdr:to>
    <xdr:pic>
      <xdr:nvPicPr>
        <xdr:cNvPr id="52" name="Picture 78" descr=""/>
        <xdr:cNvPicPr/>
      </xdr:nvPicPr>
      <xdr:blipFill>
        <a:blip r:embed="rId53"/>
        <a:stretch/>
      </xdr:blipFill>
      <xdr:spPr>
        <a:xfrm>
          <a:off x="2489760" y="51726960"/>
          <a:ext cx="81324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73</xdr:row>
      <xdr:rowOff>6840</xdr:rowOff>
    </xdr:from>
    <xdr:to>
      <xdr:col>3</xdr:col>
      <xdr:colOff>66960</xdr:colOff>
      <xdr:row>73</xdr:row>
      <xdr:rowOff>690480</xdr:rowOff>
    </xdr:to>
    <xdr:pic>
      <xdr:nvPicPr>
        <xdr:cNvPr id="53" name="Picture 79" descr=""/>
        <xdr:cNvPicPr/>
      </xdr:nvPicPr>
      <xdr:blipFill>
        <a:blip r:embed="rId54"/>
        <a:stretch/>
      </xdr:blipFill>
      <xdr:spPr>
        <a:xfrm>
          <a:off x="2489760" y="50304960"/>
          <a:ext cx="76212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71</xdr:row>
      <xdr:rowOff>360</xdr:rowOff>
    </xdr:from>
    <xdr:to>
      <xdr:col>3</xdr:col>
      <xdr:colOff>116640</xdr:colOff>
      <xdr:row>71</xdr:row>
      <xdr:rowOff>684000</xdr:rowOff>
    </xdr:to>
    <xdr:pic>
      <xdr:nvPicPr>
        <xdr:cNvPr id="54" name="Picture 83" descr=""/>
        <xdr:cNvPicPr/>
      </xdr:nvPicPr>
      <xdr:blipFill>
        <a:blip r:embed="rId55"/>
        <a:stretch/>
      </xdr:blipFill>
      <xdr:spPr>
        <a:xfrm>
          <a:off x="2489760" y="48869640"/>
          <a:ext cx="81180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108360</xdr:colOff>
      <xdr:row>67</xdr:row>
      <xdr:rowOff>683640</xdr:rowOff>
    </xdr:to>
    <xdr:pic>
      <xdr:nvPicPr>
        <xdr:cNvPr id="55" name="Picture 86" descr=""/>
        <xdr:cNvPicPr/>
      </xdr:nvPicPr>
      <xdr:blipFill>
        <a:blip r:embed="rId56"/>
        <a:stretch/>
      </xdr:blipFill>
      <xdr:spPr>
        <a:xfrm>
          <a:off x="2489760" y="46011960"/>
          <a:ext cx="80352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63</xdr:row>
      <xdr:rowOff>360</xdr:rowOff>
    </xdr:from>
    <xdr:to>
      <xdr:col>3</xdr:col>
      <xdr:colOff>116640</xdr:colOff>
      <xdr:row>63</xdr:row>
      <xdr:rowOff>684000</xdr:rowOff>
    </xdr:to>
    <xdr:pic>
      <xdr:nvPicPr>
        <xdr:cNvPr id="56" name="Picture 87" descr=""/>
        <xdr:cNvPicPr/>
      </xdr:nvPicPr>
      <xdr:blipFill>
        <a:blip r:embed="rId57"/>
        <a:stretch/>
      </xdr:blipFill>
      <xdr:spPr>
        <a:xfrm>
          <a:off x="2489760" y="43154640"/>
          <a:ext cx="81180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58</xdr:row>
      <xdr:rowOff>6480</xdr:rowOff>
    </xdr:from>
    <xdr:to>
      <xdr:col>3</xdr:col>
      <xdr:colOff>33840</xdr:colOff>
      <xdr:row>58</xdr:row>
      <xdr:rowOff>690120</xdr:rowOff>
    </xdr:to>
    <xdr:pic>
      <xdr:nvPicPr>
        <xdr:cNvPr id="57" name="Picture 88" descr=""/>
        <xdr:cNvPicPr/>
      </xdr:nvPicPr>
      <xdr:blipFill>
        <a:blip r:embed="rId58"/>
        <a:stretch/>
      </xdr:blipFill>
      <xdr:spPr>
        <a:xfrm>
          <a:off x="2489760" y="39589200"/>
          <a:ext cx="72900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65</xdr:row>
      <xdr:rowOff>360</xdr:rowOff>
    </xdr:from>
    <xdr:to>
      <xdr:col>3</xdr:col>
      <xdr:colOff>117000</xdr:colOff>
      <xdr:row>65</xdr:row>
      <xdr:rowOff>684000</xdr:rowOff>
    </xdr:to>
    <xdr:pic>
      <xdr:nvPicPr>
        <xdr:cNvPr id="58" name="Picture 90" descr=""/>
        <xdr:cNvPicPr/>
      </xdr:nvPicPr>
      <xdr:blipFill>
        <a:blip r:embed="rId59"/>
        <a:stretch/>
      </xdr:blipFill>
      <xdr:spPr>
        <a:xfrm>
          <a:off x="2489760" y="44583480"/>
          <a:ext cx="81216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55</xdr:row>
      <xdr:rowOff>360</xdr:rowOff>
    </xdr:from>
    <xdr:to>
      <xdr:col>3</xdr:col>
      <xdr:colOff>66960</xdr:colOff>
      <xdr:row>55</xdr:row>
      <xdr:rowOff>684000</xdr:rowOff>
    </xdr:to>
    <xdr:pic>
      <xdr:nvPicPr>
        <xdr:cNvPr id="59" name="Picture 91" descr=""/>
        <xdr:cNvPicPr/>
      </xdr:nvPicPr>
      <xdr:blipFill>
        <a:blip r:embed="rId60"/>
        <a:stretch/>
      </xdr:blipFill>
      <xdr:spPr>
        <a:xfrm>
          <a:off x="2489760" y="37439640"/>
          <a:ext cx="76212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66960</xdr:colOff>
      <xdr:row>51</xdr:row>
      <xdr:rowOff>683640</xdr:rowOff>
    </xdr:to>
    <xdr:pic>
      <xdr:nvPicPr>
        <xdr:cNvPr id="60" name="Picture 92" descr=""/>
        <xdr:cNvPicPr/>
      </xdr:nvPicPr>
      <xdr:blipFill>
        <a:blip r:embed="rId61"/>
        <a:stretch/>
      </xdr:blipFill>
      <xdr:spPr>
        <a:xfrm>
          <a:off x="2489760" y="34581960"/>
          <a:ext cx="76212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47</xdr:row>
      <xdr:rowOff>360</xdr:rowOff>
    </xdr:from>
    <xdr:to>
      <xdr:col>3</xdr:col>
      <xdr:colOff>79920</xdr:colOff>
      <xdr:row>47</xdr:row>
      <xdr:rowOff>684000</xdr:rowOff>
    </xdr:to>
    <xdr:pic>
      <xdr:nvPicPr>
        <xdr:cNvPr id="61" name="Picture 96" descr=""/>
        <xdr:cNvPicPr/>
      </xdr:nvPicPr>
      <xdr:blipFill>
        <a:blip r:embed="rId62"/>
        <a:stretch/>
      </xdr:blipFill>
      <xdr:spPr>
        <a:xfrm>
          <a:off x="2489760" y="31724640"/>
          <a:ext cx="77508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156960</xdr:colOff>
      <xdr:row>45</xdr:row>
      <xdr:rowOff>683640</xdr:rowOff>
    </xdr:to>
    <xdr:pic>
      <xdr:nvPicPr>
        <xdr:cNvPr id="62" name="Picture 98" descr=""/>
        <xdr:cNvPicPr/>
      </xdr:nvPicPr>
      <xdr:blipFill>
        <a:blip r:embed="rId63"/>
        <a:stretch/>
      </xdr:blipFill>
      <xdr:spPr>
        <a:xfrm>
          <a:off x="2489760" y="30295800"/>
          <a:ext cx="85212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44</xdr:row>
      <xdr:rowOff>360</xdr:rowOff>
    </xdr:from>
    <xdr:to>
      <xdr:col>3</xdr:col>
      <xdr:colOff>133560</xdr:colOff>
      <xdr:row>44</xdr:row>
      <xdr:rowOff>684000</xdr:rowOff>
    </xdr:to>
    <xdr:pic>
      <xdr:nvPicPr>
        <xdr:cNvPr id="63" name="Picture 99" descr=""/>
        <xdr:cNvPicPr/>
      </xdr:nvPicPr>
      <xdr:blipFill>
        <a:blip r:embed="rId64"/>
        <a:stretch/>
      </xdr:blipFill>
      <xdr:spPr>
        <a:xfrm>
          <a:off x="2489760" y="29581560"/>
          <a:ext cx="82872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133560</xdr:colOff>
      <xdr:row>42</xdr:row>
      <xdr:rowOff>683640</xdr:rowOff>
    </xdr:to>
    <xdr:pic>
      <xdr:nvPicPr>
        <xdr:cNvPr id="64" name="Picture 100" descr=""/>
        <xdr:cNvPicPr/>
      </xdr:nvPicPr>
      <xdr:blipFill>
        <a:blip r:embed="rId65"/>
        <a:stretch/>
      </xdr:blipFill>
      <xdr:spPr>
        <a:xfrm>
          <a:off x="2489760" y="28152720"/>
          <a:ext cx="82872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39</xdr:row>
      <xdr:rowOff>360</xdr:rowOff>
    </xdr:from>
    <xdr:to>
      <xdr:col>3</xdr:col>
      <xdr:colOff>114480</xdr:colOff>
      <xdr:row>39</xdr:row>
      <xdr:rowOff>684000</xdr:rowOff>
    </xdr:to>
    <xdr:pic>
      <xdr:nvPicPr>
        <xdr:cNvPr id="65" name="Picture 102" descr=""/>
        <xdr:cNvPicPr/>
      </xdr:nvPicPr>
      <xdr:blipFill>
        <a:blip r:embed="rId66"/>
        <a:stretch/>
      </xdr:blipFill>
      <xdr:spPr>
        <a:xfrm>
          <a:off x="2489760" y="26009640"/>
          <a:ext cx="80964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38</xdr:row>
      <xdr:rowOff>360</xdr:rowOff>
    </xdr:from>
    <xdr:to>
      <xdr:col>3</xdr:col>
      <xdr:colOff>114480</xdr:colOff>
      <xdr:row>38</xdr:row>
      <xdr:rowOff>684000</xdr:rowOff>
    </xdr:to>
    <xdr:pic>
      <xdr:nvPicPr>
        <xdr:cNvPr id="66" name="Picture 103" descr=""/>
        <xdr:cNvPicPr/>
      </xdr:nvPicPr>
      <xdr:blipFill>
        <a:blip r:embed="rId67"/>
        <a:stretch/>
      </xdr:blipFill>
      <xdr:spPr>
        <a:xfrm>
          <a:off x="2489760" y="25295400"/>
          <a:ext cx="80964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36</xdr:row>
      <xdr:rowOff>360</xdr:rowOff>
    </xdr:from>
    <xdr:to>
      <xdr:col>3</xdr:col>
      <xdr:colOff>57240</xdr:colOff>
      <xdr:row>36</xdr:row>
      <xdr:rowOff>684000</xdr:rowOff>
    </xdr:to>
    <xdr:pic>
      <xdr:nvPicPr>
        <xdr:cNvPr id="67" name="Picture 104" descr=""/>
        <xdr:cNvPicPr/>
      </xdr:nvPicPr>
      <xdr:blipFill>
        <a:blip r:embed="rId68"/>
        <a:stretch/>
      </xdr:blipFill>
      <xdr:spPr>
        <a:xfrm>
          <a:off x="2489760" y="23866560"/>
          <a:ext cx="75240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114480</xdr:colOff>
      <xdr:row>37</xdr:row>
      <xdr:rowOff>683640</xdr:rowOff>
    </xdr:to>
    <xdr:pic>
      <xdr:nvPicPr>
        <xdr:cNvPr id="68" name="Picture 105" descr=""/>
        <xdr:cNvPicPr/>
      </xdr:nvPicPr>
      <xdr:blipFill>
        <a:blip r:embed="rId69"/>
        <a:stretch/>
      </xdr:blipFill>
      <xdr:spPr>
        <a:xfrm>
          <a:off x="2489760" y="24580800"/>
          <a:ext cx="80964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31</xdr:row>
      <xdr:rowOff>360</xdr:rowOff>
    </xdr:from>
    <xdr:to>
      <xdr:col>2</xdr:col>
      <xdr:colOff>685440</xdr:colOff>
      <xdr:row>31</xdr:row>
      <xdr:rowOff>684000</xdr:rowOff>
    </xdr:to>
    <xdr:pic>
      <xdr:nvPicPr>
        <xdr:cNvPr id="69" name="Picture 106" descr=""/>
        <xdr:cNvPicPr/>
      </xdr:nvPicPr>
      <xdr:blipFill>
        <a:blip r:embed="rId70"/>
        <a:stretch/>
      </xdr:blipFill>
      <xdr:spPr>
        <a:xfrm>
          <a:off x="2489760" y="20294640"/>
          <a:ext cx="68544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35</xdr:row>
      <xdr:rowOff>-360</xdr:rowOff>
    </xdr:from>
    <xdr:to>
      <xdr:col>3</xdr:col>
      <xdr:colOff>57240</xdr:colOff>
      <xdr:row>35</xdr:row>
      <xdr:rowOff>683640</xdr:rowOff>
    </xdr:to>
    <xdr:pic>
      <xdr:nvPicPr>
        <xdr:cNvPr id="70" name="Picture 107" descr=""/>
        <xdr:cNvPicPr/>
      </xdr:nvPicPr>
      <xdr:blipFill>
        <a:blip r:embed="rId71"/>
        <a:stretch/>
      </xdr:blipFill>
      <xdr:spPr>
        <a:xfrm>
          <a:off x="2489760" y="23151600"/>
          <a:ext cx="752400" cy="684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29</xdr:row>
      <xdr:rowOff>6480</xdr:rowOff>
    </xdr:from>
    <xdr:to>
      <xdr:col>2</xdr:col>
      <xdr:colOff>534600</xdr:colOff>
      <xdr:row>29</xdr:row>
      <xdr:rowOff>690120</xdr:rowOff>
    </xdr:to>
    <xdr:pic>
      <xdr:nvPicPr>
        <xdr:cNvPr id="71" name="Picture 108" descr=""/>
        <xdr:cNvPicPr/>
      </xdr:nvPicPr>
      <xdr:blipFill>
        <a:blip r:embed="rId72"/>
        <a:stretch/>
      </xdr:blipFill>
      <xdr:spPr>
        <a:xfrm>
          <a:off x="2489760" y="18872280"/>
          <a:ext cx="53460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2</xdr:col>
      <xdr:colOff>534600</xdr:colOff>
      <xdr:row>26</xdr:row>
      <xdr:rowOff>683640</xdr:rowOff>
    </xdr:to>
    <xdr:pic>
      <xdr:nvPicPr>
        <xdr:cNvPr id="72" name="Picture 110" descr=""/>
        <xdr:cNvPicPr/>
      </xdr:nvPicPr>
      <xdr:blipFill>
        <a:blip r:embed="rId73"/>
        <a:stretch/>
      </xdr:blipFill>
      <xdr:spPr>
        <a:xfrm>
          <a:off x="2489760" y="16722720"/>
          <a:ext cx="53460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25</xdr:row>
      <xdr:rowOff>360</xdr:rowOff>
    </xdr:from>
    <xdr:to>
      <xdr:col>2</xdr:col>
      <xdr:colOff>535320</xdr:colOff>
      <xdr:row>25</xdr:row>
      <xdr:rowOff>684000</xdr:rowOff>
    </xdr:to>
    <xdr:pic>
      <xdr:nvPicPr>
        <xdr:cNvPr id="73" name="Picture 111" descr=""/>
        <xdr:cNvPicPr/>
      </xdr:nvPicPr>
      <xdr:blipFill>
        <a:blip r:embed="rId74"/>
        <a:stretch/>
      </xdr:blipFill>
      <xdr:spPr>
        <a:xfrm>
          <a:off x="2489760" y="16008480"/>
          <a:ext cx="53532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535680</xdr:colOff>
      <xdr:row>24</xdr:row>
      <xdr:rowOff>683640</xdr:rowOff>
    </xdr:to>
    <xdr:pic>
      <xdr:nvPicPr>
        <xdr:cNvPr id="74" name="Picture 112" descr=""/>
        <xdr:cNvPicPr/>
      </xdr:nvPicPr>
      <xdr:blipFill>
        <a:blip r:embed="rId75"/>
        <a:stretch/>
      </xdr:blipFill>
      <xdr:spPr>
        <a:xfrm>
          <a:off x="2489760" y="15293880"/>
          <a:ext cx="53568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23</xdr:row>
      <xdr:rowOff>360</xdr:rowOff>
    </xdr:from>
    <xdr:to>
      <xdr:col>2</xdr:col>
      <xdr:colOff>534960</xdr:colOff>
      <xdr:row>23</xdr:row>
      <xdr:rowOff>684000</xdr:rowOff>
    </xdr:to>
    <xdr:pic>
      <xdr:nvPicPr>
        <xdr:cNvPr id="75" name="Picture 113" descr=""/>
        <xdr:cNvPicPr/>
      </xdr:nvPicPr>
      <xdr:blipFill>
        <a:blip r:embed="rId76"/>
        <a:stretch/>
      </xdr:blipFill>
      <xdr:spPr>
        <a:xfrm>
          <a:off x="2489760" y="14579640"/>
          <a:ext cx="53496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28</xdr:row>
      <xdr:rowOff>360</xdr:rowOff>
    </xdr:from>
    <xdr:to>
      <xdr:col>2</xdr:col>
      <xdr:colOff>534960</xdr:colOff>
      <xdr:row>28</xdr:row>
      <xdr:rowOff>684000</xdr:rowOff>
    </xdr:to>
    <xdr:pic>
      <xdr:nvPicPr>
        <xdr:cNvPr id="76" name="Picture 114" descr=""/>
        <xdr:cNvPicPr/>
      </xdr:nvPicPr>
      <xdr:blipFill>
        <a:blip r:embed="rId77"/>
        <a:stretch/>
      </xdr:blipFill>
      <xdr:spPr>
        <a:xfrm>
          <a:off x="2489760" y="18151560"/>
          <a:ext cx="53496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534960</xdr:colOff>
      <xdr:row>19</xdr:row>
      <xdr:rowOff>683640</xdr:rowOff>
    </xdr:to>
    <xdr:pic>
      <xdr:nvPicPr>
        <xdr:cNvPr id="77" name="Picture 116" descr=""/>
        <xdr:cNvPicPr/>
      </xdr:nvPicPr>
      <xdr:blipFill>
        <a:blip r:embed="rId78"/>
        <a:stretch/>
      </xdr:blipFill>
      <xdr:spPr>
        <a:xfrm>
          <a:off x="2489760" y="11721960"/>
          <a:ext cx="53496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14</xdr:row>
      <xdr:rowOff>360</xdr:rowOff>
    </xdr:from>
    <xdr:to>
      <xdr:col>3</xdr:col>
      <xdr:colOff>92880</xdr:colOff>
      <xdr:row>14</xdr:row>
      <xdr:rowOff>684000</xdr:rowOff>
    </xdr:to>
    <xdr:pic>
      <xdr:nvPicPr>
        <xdr:cNvPr id="78" name="Picture 119" descr=""/>
        <xdr:cNvPicPr/>
      </xdr:nvPicPr>
      <xdr:blipFill>
        <a:blip r:embed="rId79"/>
        <a:stretch/>
      </xdr:blipFill>
      <xdr:spPr>
        <a:xfrm>
          <a:off x="2489760" y="8150400"/>
          <a:ext cx="78804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534960</xdr:colOff>
      <xdr:row>22</xdr:row>
      <xdr:rowOff>684000</xdr:rowOff>
    </xdr:to>
    <xdr:pic>
      <xdr:nvPicPr>
        <xdr:cNvPr id="79" name="Picture 120" descr=""/>
        <xdr:cNvPicPr/>
      </xdr:nvPicPr>
      <xdr:blipFill>
        <a:blip r:embed="rId80"/>
        <a:stretch/>
      </xdr:blipFill>
      <xdr:spPr>
        <a:xfrm>
          <a:off x="2489760" y="13865040"/>
          <a:ext cx="534960" cy="684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534960</xdr:colOff>
      <xdr:row>21</xdr:row>
      <xdr:rowOff>687240</xdr:rowOff>
    </xdr:to>
    <xdr:pic>
      <xdr:nvPicPr>
        <xdr:cNvPr id="80" name="Picture 121" descr=""/>
        <xdr:cNvPicPr/>
      </xdr:nvPicPr>
      <xdr:blipFill>
        <a:blip r:embed="rId81"/>
        <a:stretch/>
      </xdr:blipFill>
      <xdr:spPr>
        <a:xfrm>
          <a:off x="2489760" y="13150800"/>
          <a:ext cx="534960" cy="687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159</xdr:row>
      <xdr:rowOff>2520</xdr:rowOff>
    </xdr:from>
    <xdr:to>
      <xdr:col>3</xdr:col>
      <xdr:colOff>95400</xdr:colOff>
      <xdr:row>159</xdr:row>
      <xdr:rowOff>704160</xdr:rowOff>
    </xdr:to>
    <xdr:pic>
      <xdr:nvPicPr>
        <xdr:cNvPr id="81" name="Picture 122" descr=""/>
        <xdr:cNvPicPr/>
      </xdr:nvPicPr>
      <xdr:blipFill>
        <a:blip r:embed="rId82"/>
        <a:stretch/>
      </xdr:blipFill>
      <xdr:spPr>
        <a:xfrm>
          <a:off x="2489760" y="111736800"/>
          <a:ext cx="790560" cy="701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95400</xdr:colOff>
      <xdr:row>8</xdr:row>
      <xdr:rowOff>683640</xdr:rowOff>
    </xdr:to>
    <xdr:pic>
      <xdr:nvPicPr>
        <xdr:cNvPr id="82" name="Picture 123" descr=""/>
        <xdr:cNvPicPr/>
      </xdr:nvPicPr>
      <xdr:blipFill>
        <a:blip r:embed="rId83"/>
        <a:stretch/>
      </xdr:blipFill>
      <xdr:spPr>
        <a:xfrm>
          <a:off x="2489760" y="3863880"/>
          <a:ext cx="79056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89640</xdr:colOff>
      <xdr:row>85</xdr:row>
      <xdr:rowOff>683640</xdr:rowOff>
    </xdr:to>
    <xdr:pic>
      <xdr:nvPicPr>
        <xdr:cNvPr id="83" name="Picture 2" descr=""/>
        <xdr:cNvPicPr/>
      </xdr:nvPicPr>
      <xdr:blipFill>
        <a:blip r:embed="rId84"/>
        <a:stretch/>
      </xdr:blipFill>
      <xdr:spPr>
        <a:xfrm>
          <a:off x="2489760" y="58870800"/>
          <a:ext cx="78480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98</xdr:row>
      <xdr:rowOff>0</xdr:rowOff>
    </xdr:from>
    <xdr:to>
      <xdr:col>3</xdr:col>
      <xdr:colOff>109800</xdr:colOff>
      <xdr:row>98</xdr:row>
      <xdr:rowOff>683640</xdr:rowOff>
    </xdr:to>
    <xdr:pic>
      <xdr:nvPicPr>
        <xdr:cNvPr id="84" name="Picture 4" descr=""/>
        <xdr:cNvPicPr/>
      </xdr:nvPicPr>
      <xdr:blipFill>
        <a:blip r:embed="rId85"/>
        <a:stretch/>
      </xdr:blipFill>
      <xdr:spPr>
        <a:xfrm>
          <a:off x="2489760" y="68157720"/>
          <a:ext cx="80496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17</xdr:row>
      <xdr:rowOff>360</xdr:rowOff>
    </xdr:from>
    <xdr:to>
      <xdr:col>3</xdr:col>
      <xdr:colOff>107280</xdr:colOff>
      <xdr:row>17</xdr:row>
      <xdr:rowOff>684000</xdr:rowOff>
    </xdr:to>
    <xdr:pic>
      <xdr:nvPicPr>
        <xdr:cNvPr id="85" name="Picture 5" descr=""/>
        <xdr:cNvPicPr/>
      </xdr:nvPicPr>
      <xdr:blipFill>
        <a:blip r:embed="rId86"/>
        <a:stretch/>
      </xdr:blipFill>
      <xdr:spPr>
        <a:xfrm>
          <a:off x="2489760" y="10293480"/>
          <a:ext cx="80244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546480</xdr:colOff>
      <xdr:row>27</xdr:row>
      <xdr:rowOff>683640</xdr:rowOff>
    </xdr:to>
    <xdr:pic>
      <xdr:nvPicPr>
        <xdr:cNvPr id="86" name="Picture 6" descr=""/>
        <xdr:cNvPicPr/>
      </xdr:nvPicPr>
      <xdr:blipFill>
        <a:blip r:embed="rId87"/>
        <a:stretch/>
      </xdr:blipFill>
      <xdr:spPr>
        <a:xfrm>
          <a:off x="2489760" y="17436960"/>
          <a:ext cx="54648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15</xdr:row>
      <xdr:rowOff>360</xdr:rowOff>
    </xdr:from>
    <xdr:to>
      <xdr:col>3</xdr:col>
      <xdr:colOff>104760</xdr:colOff>
      <xdr:row>15</xdr:row>
      <xdr:rowOff>684000</xdr:rowOff>
    </xdr:to>
    <xdr:pic>
      <xdr:nvPicPr>
        <xdr:cNvPr id="87" name="Picture 7" descr=""/>
        <xdr:cNvPicPr/>
      </xdr:nvPicPr>
      <xdr:blipFill>
        <a:blip r:embed="rId88"/>
        <a:stretch/>
      </xdr:blipFill>
      <xdr:spPr>
        <a:xfrm>
          <a:off x="2489760" y="8864640"/>
          <a:ext cx="79992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97</xdr:row>
      <xdr:rowOff>360</xdr:rowOff>
    </xdr:from>
    <xdr:to>
      <xdr:col>3</xdr:col>
      <xdr:colOff>78120</xdr:colOff>
      <xdr:row>97</xdr:row>
      <xdr:rowOff>684000</xdr:rowOff>
    </xdr:to>
    <xdr:pic>
      <xdr:nvPicPr>
        <xdr:cNvPr id="88" name="Picture 8" descr=""/>
        <xdr:cNvPicPr/>
      </xdr:nvPicPr>
      <xdr:blipFill>
        <a:blip r:embed="rId89"/>
        <a:stretch/>
      </xdr:blipFill>
      <xdr:spPr>
        <a:xfrm>
          <a:off x="2489760" y="67443480"/>
          <a:ext cx="77328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11</xdr:row>
      <xdr:rowOff>-360</xdr:rowOff>
    </xdr:from>
    <xdr:to>
      <xdr:col>3</xdr:col>
      <xdr:colOff>109800</xdr:colOff>
      <xdr:row>11</xdr:row>
      <xdr:rowOff>683640</xdr:rowOff>
    </xdr:to>
    <xdr:pic>
      <xdr:nvPicPr>
        <xdr:cNvPr id="89" name="Picture 11" descr=""/>
        <xdr:cNvPicPr/>
      </xdr:nvPicPr>
      <xdr:blipFill>
        <a:blip r:embed="rId90"/>
        <a:stretch/>
      </xdr:blipFill>
      <xdr:spPr>
        <a:xfrm>
          <a:off x="2489760" y="6006600"/>
          <a:ext cx="804960" cy="684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86</xdr:row>
      <xdr:rowOff>360</xdr:rowOff>
    </xdr:from>
    <xdr:to>
      <xdr:col>3</xdr:col>
      <xdr:colOff>91800</xdr:colOff>
      <xdr:row>86</xdr:row>
      <xdr:rowOff>684000</xdr:rowOff>
    </xdr:to>
    <xdr:pic>
      <xdr:nvPicPr>
        <xdr:cNvPr id="90" name="Picture 14" descr=""/>
        <xdr:cNvPicPr/>
      </xdr:nvPicPr>
      <xdr:blipFill>
        <a:blip r:embed="rId91"/>
        <a:stretch/>
      </xdr:blipFill>
      <xdr:spPr>
        <a:xfrm>
          <a:off x="2489760" y="59585400"/>
          <a:ext cx="78696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616320</xdr:colOff>
      <xdr:row>34</xdr:row>
      <xdr:rowOff>683640</xdr:rowOff>
    </xdr:to>
    <xdr:pic>
      <xdr:nvPicPr>
        <xdr:cNvPr id="91" name="Picture 15" descr=""/>
        <xdr:cNvPicPr/>
      </xdr:nvPicPr>
      <xdr:blipFill>
        <a:blip r:embed="rId92"/>
        <a:stretch/>
      </xdr:blipFill>
      <xdr:spPr>
        <a:xfrm>
          <a:off x="2489760" y="22437720"/>
          <a:ext cx="616320" cy="68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129</xdr:row>
      <xdr:rowOff>360</xdr:rowOff>
    </xdr:from>
    <xdr:to>
      <xdr:col>3</xdr:col>
      <xdr:colOff>141480</xdr:colOff>
      <xdr:row>130</xdr:row>
      <xdr:rowOff>5400</xdr:rowOff>
    </xdr:to>
    <xdr:pic>
      <xdr:nvPicPr>
        <xdr:cNvPr id="92" name="Picture 1" descr=""/>
        <xdr:cNvPicPr/>
      </xdr:nvPicPr>
      <xdr:blipFill>
        <a:blip r:embed="rId93"/>
        <a:stretch/>
      </xdr:blipFill>
      <xdr:spPr>
        <a:xfrm>
          <a:off x="2489760" y="90303480"/>
          <a:ext cx="83664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130</xdr:row>
      <xdr:rowOff>0</xdr:rowOff>
    </xdr:from>
    <xdr:to>
      <xdr:col>3</xdr:col>
      <xdr:colOff>133560</xdr:colOff>
      <xdr:row>131</xdr:row>
      <xdr:rowOff>15840</xdr:rowOff>
    </xdr:to>
    <xdr:pic>
      <xdr:nvPicPr>
        <xdr:cNvPr id="93" name="Picture 1" descr=""/>
        <xdr:cNvPicPr/>
      </xdr:nvPicPr>
      <xdr:blipFill>
        <a:blip r:embed="rId94"/>
        <a:stretch/>
      </xdr:blipFill>
      <xdr:spPr>
        <a:xfrm>
          <a:off x="2489760" y="91017720"/>
          <a:ext cx="828720" cy="730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7200</xdr:colOff>
      <xdr:row>248</xdr:row>
      <xdr:rowOff>5760</xdr:rowOff>
    </xdr:from>
    <xdr:to>
      <xdr:col>3</xdr:col>
      <xdr:colOff>72720</xdr:colOff>
      <xdr:row>249</xdr:row>
      <xdr:rowOff>10800</xdr:rowOff>
    </xdr:to>
    <xdr:pic>
      <xdr:nvPicPr>
        <xdr:cNvPr id="94" name="Picture 4" descr=""/>
        <xdr:cNvPicPr/>
      </xdr:nvPicPr>
      <xdr:blipFill>
        <a:blip r:embed="rId95"/>
        <a:stretch/>
      </xdr:blipFill>
      <xdr:spPr>
        <a:xfrm>
          <a:off x="2496960" y="175319640"/>
          <a:ext cx="760680" cy="719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7200</xdr:colOff>
      <xdr:row>247</xdr:row>
      <xdr:rowOff>6120</xdr:rowOff>
    </xdr:from>
    <xdr:to>
      <xdr:col>3</xdr:col>
      <xdr:colOff>34560</xdr:colOff>
      <xdr:row>248</xdr:row>
      <xdr:rowOff>10440</xdr:rowOff>
    </xdr:to>
    <xdr:pic>
      <xdr:nvPicPr>
        <xdr:cNvPr id="95" name="Picture 5" descr=""/>
        <xdr:cNvPicPr/>
      </xdr:nvPicPr>
      <xdr:blipFill>
        <a:blip r:embed="rId96"/>
        <a:stretch/>
      </xdr:blipFill>
      <xdr:spPr>
        <a:xfrm>
          <a:off x="2496960" y="174605400"/>
          <a:ext cx="722520" cy="718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28440</xdr:colOff>
      <xdr:row>245</xdr:row>
      <xdr:rowOff>704880</xdr:rowOff>
    </xdr:from>
    <xdr:to>
      <xdr:col>3</xdr:col>
      <xdr:colOff>53280</xdr:colOff>
      <xdr:row>246</xdr:row>
      <xdr:rowOff>676440</xdr:rowOff>
    </xdr:to>
    <xdr:pic>
      <xdr:nvPicPr>
        <xdr:cNvPr id="96" name="Picture 6" descr=""/>
        <xdr:cNvPicPr/>
      </xdr:nvPicPr>
      <xdr:blipFill>
        <a:blip r:embed="rId97"/>
        <a:stretch/>
      </xdr:blipFill>
      <xdr:spPr>
        <a:xfrm>
          <a:off x="2518200" y="173875680"/>
          <a:ext cx="720000" cy="685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244</xdr:row>
      <xdr:rowOff>676800</xdr:rowOff>
    </xdr:from>
    <xdr:to>
      <xdr:col>3</xdr:col>
      <xdr:colOff>34200</xdr:colOff>
      <xdr:row>246</xdr:row>
      <xdr:rowOff>1440</xdr:rowOff>
    </xdr:to>
    <xdr:pic>
      <xdr:nvPicPr>
        <xdr:cNvPr id="97" name="Picture 7" descr=""/>
        <xdr:cNvPicPr/>
      </xdr:nvPicPr>
      <xdr:blipFill>
        <a:blip r:embed="rId98"/>
        <a:stretch/>
      </xdr:blipFill>
      <xdr:spPr>
        <a:xfrm>
          <a:off x="2499120" y="173133000"/>
          <a:ext cx="720000" cy="75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7200</xdr:colOff>
      <xdr:row>243</xdr:row>
      <xdr:rowOff>710640</xdr:rowOff>
    </xdr:from>
    <xdr:to>
      <xdr:col>3</xdr:col>
      <xdr:colOff>34200</xdr:colOff>
      <xdr:row>244</xdr:row>
      <xdr:rowOff>714600</xdr:rowOff>
    </xdr:to>
    <xdr:pic>
      <xdr:nvPicPr>
        <xdr:cNvPr id="98" name="Picture 8" descr=""/>
        <xdr:cNvPicPr/>
      </xdr:nvPicPr>
      <xdr:blipFill>
        <a:blip r:embed="rId99"/>
        <a:stretch/>
      </xdr:blipFill>
      <xdr:spPr>
        <a:xfrm>
          <a:off x="2496960" y="172452600"/>
          <a:ext cx="722160" cy="718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7200</xdr:colOff>
      <xdr:row>242</xdr:row>
      <xdr:rowOff>710640</xdr:rowOff>
    </xdr:from>
    <xdr:to>
      <xdr:col>2</xdr:col>
      <xdr:colOff>672840</xdr:colOff>
      <xdr:row>243</xdr:row>
      <xdr:rowOff>714240</xdr:rowOff>
    </xdr:to>
    <xdr:pic>
      <xdr:nvPicPr>
        <xdr:cNvPr id="99" name="Picture 10" descr=""/>
        <xdr:cNvPicPr/>
      </xdr:nvPicPr>
      <xdr:blipFill>
        <a:blip r:embed="rId100"/>
        <a:stretch/>
      </xdr:blipFill>
      <xdr:spPr>
        <a:xfrm>
          <a:off x="2496960" y="171738360"/>
          <a:ext cx="665640" cy="717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7200</xdr:colOff>
      <xdr:row>240</xdr:row>
      <xdr:rowOff>710640</xdr:rowOff>
    </xdr:from>
    <xdr:to>
      <xdr:col>3</xdr:col>
      <xdr:colOff>63720</xdr:colOff>
      <xdr:row>241</xdr:row>
      <xdr:rowOff>714600</xdr:rowOff>
    </xdr:to>
    <xdr:pic>
      <xdr:nvPicPr>
        <xdr:cNvPr id="100" name="Picture 12" descr=""/>
        <xdr:cNvPicPr/>
      </xdr:nvPicPr>
      <xdr:blipFill>
        <a:blip r:embed="rId101"/>
        <a:stretch/>
      </xdr:blipFill>
      <xdr:spPr>
        <a:xfrm>
          <a:off x="2496960" y="170309520"/>
          <a:ext cx="751680" cy="718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7200</xdr:colOff>
      <xdr:row>239</xdr:row>
      <xdr:rowOff>711000</xdr:rowOff>
    </xdr:from>
    <xdr:to>
      <xdr:col>3</xdr:col>
      <xdr:colOff>34920</xdr:colOff>
      <xdr:row>240</xdr:row>
      <xdr:rowOff>714240</xdr:rowOff>
    </xdr:to>
    <xdr:pic>
      <xdr:nvPicPr>
        <xdr:cNvPr id="101" name="Picture 13" descr=""/>
        <xdr:cNvPicPr/>
      </xdr:nvPicPr>
      <xdr:blipFill>
        <a:blip r:embed="rId102"/>
        <a:stretch/>
      </xdr:blipFill>
      <xdr:spPr>
        <a:xfrm>
          <a:off x="2496960" y="169595280"/>
          <a:ext cx="722880" cy="717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19080</xdr:colOff>
      <xdr:row>239</xdr:row>
      <xdr:rowOff>9720</xdr:rowOff>
    </xdr:from>
    <xdr:to>
      <xdr:col>3</xdr:col>
      <xdr:colOff>43920</xdr:colOff>
      <xdr:row>240</xdr:row>
      <xdr:rowOff>11880</xdr:rowOff>
    </xdr:to>
    <xdr:pic>
      <xdr:nvPicPr>
        <xdr:cNvPr id="102" name="Picture 14" descr=""/>
        <xdr:cNvPicPr/>
      </xdr:nvPicPr>
      <xdr:blipFill>
        <a:blip r:embed="rId103"/>
        <a:stretch/>
      </xdr:blipFill>
      <xdr:spPr>
        <a:xfrm>
          <a:off x="2508840" y="168894000"/>
          <a:ext cx="72000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19080</xdr:colOff>
      <xdr:row>238</xdr:row>
      <xdr:rowOff>9720</xdr:rowOff>
    </xdr:from>
    <xdr:to>
      <xdr:col>3</xdr:col>
      <xdr:colOff>28800</xdr:colOff>
      <xdr:row>239</xdr:row>
      <xdr:rowOff>12240</xdr:rowOff>
    </xdr:to>
    <xdr:pic>
      <xdr:nvPicPr>
        <xdr:cNvPr id="103" name="Picture 15" descr=""/>
        <xdr:cNvPicPr/>
      </xdr:nvPicPr>
      <xdr:blipFill>
        <a:blip r:embed="rId104"/>
        <a:stretch/>
      </xdr:blipFill>
      <xdr:spPr>
        <a:xfrm>
          <a:off x="2508840" y="168179760"/>
          <a:ext cx="70488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19080</xdr:colOff>
      <xdr:row>237</xdr:row>
      <xdr:rowOff>9360</xdr:rowOff>
    </xdr:from>
    <xdr:to>
      <xdr:col>3</xdr:col>
      <xdr:colOff>43920</xdr:colOff>
      <xdr:row>238</xdr:row>
      <xdr:rowOff>11160</xdr:rowOff>
    </xdr:to>
    <xdr:pic>
      <xdr:nvPicPr>
        <xdr:cNvPr id="104" name="Picture 16" descr=""/>
        <xdr:cNvPicPr/>
      </xdr:nvPicPr>
      <xdr:blipFill>
        <a:blip r:embed="rId105"/>
        <a:stretch/>
      </xdr:blipFill>
      <xdr:spPr>
        <a:xfrm>
          <a:off x="2508840" y="167465160"/>
          <a:ext cx="720000" cy="716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7200</xdr:colOff>
      <xdr:row>236</xdr:row>
      <xdr:rowOff>360</xdr:rowOff>
    </xdr:from>
    <xdr:to>
      <xdr:col>3</xdr:col>
      <xdr:colOff>32040</xdr:colOff>
      <xdr:row>236</xdr:row>
      <xdr:rowOff>714600</xdr:rowOff>
    </xdr:to>
    <xdr:pic>
      <xdr:nvPicPr>
        <xdr:cNvPr id="105" name="Picture 17" descr=""/>
        <xdr:cNvPicPr/>
      </xdr:nvPicPr>
      <xdr:blipFill>
        <a:blip r:embed="rId106"/>
        <a:stretch/>
      </xdr:blipFill>
      <xdr:spPr>
        <a:xfrm>
          <a:off x="2496960" y="166741560"/>
          <a:ext cx="720000" cy="714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235</xdr:row>
      <xdr:rowOff>0</xdr:rowOff>
    </xdr:from>
    <xdr:to>
      <xdr:col>3</xdr:col>
      <xdr:colOff>33120</xdr:colOff>
      <xdr:row>235</xdr:row>
      <xdr:rowOff>713880</xdr:rowOff>
    </xdr:to>
    <xdr:pic>
      <xdr:nvPicPr>
        <xdr:cNvPr id="106" name="Picture 20" descr=""/>
        <xdr:cNvPicPr/>
      </xdr:nvPicPr>
      <xdr:blipFill>
        <a:blip r:embed="rId107"/>
        <a:stretch/>
      </xdr:blipFill>
      <xdr:spPr>
        <a:xfrm>
          <a:off x="2489760" y="166026960"/>
          <a:ext cx="728280" cy="71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234</xdr:row>
      <xdr:rowOff>0</xdr:rowOff>
    </xdr:from>
    <xdr:to>
      <xdr:col>3</xdr:col>
      <xdr:colOff>33120</xdr:colOff>
      <xdr:row>235</xdr:row>
      <xdr:rowOff>2520</xdr:rowOff>
    </xdr:to>
    <xdr:pic>
      <xdr:nvPicPr>
        <xdr:cNvPr id="107" name="Picture 21" descr=""/>
        <xdr:cNvPicPr/>
      </xdr:nvPicPr>
      <xdr:blipFill>
        <a:blip r:embed="rId108"/>
        <a:stretch/>
      </xdr:blipFill>
      <xdr:spPr>
        <a:xfrm>
          <a:off x="2489760" y="165312720"/>
          <a:ext cx="72828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233</xdr:row>
      <xdr:rowOff>360</xdr:rowOff>
    </xdr:from>
    <xdr:to>
      <xdr:col>3</xdr:col>
      <xdr:colOff>55800</xdr:colOff>
      <xdr:row>234</xdr:row>
      <xdr:rowOff>2520</xdr:rowOff>
    </xdr:to>
    <xdr:pic>
      <xdr:nvPicPr>
        <xdr:cNvPr id="108" name="Picture 22" descr=""/>
        <xdr:cNvPicPr/>
      </xdr:nvPicPr>
      <xdr:blipFill>
        <a:blip r:embed="rId109"/>
        <a:stretch/>
      </xdr:blipFill>
      <xdr:spPr>
        <a:xfrm>
          <a:off x="2489760" y="164598480"/>
          <a:ext cx="75096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232</xdr:row>
      <xdr:rowOff>0</xdr:rowOff>
    </xdr:from>
    <xdr:to>
      <xdr:col>3</xdr:col>
      <xdr:colOff>22680</xdr:colOff>
      <xdr:row>233</xdr:row>
      <xdr:rowOff>2880</xdr:rowOff>
    </xdr:to>
    <xdr:pic>
      <xdr:nvPicPr>
        <xdr:cNvPr id="109" name="Picture 23" descr=""/>
        <xdr:cNvPicPr/>
      </xdr:nvPicPr>
      <xdr:blipFill>
        <a:blip r:embed="rId110"/>
        <a:stretch/>
      </xdr:blipFill>
      <xdr:spPr>
        <a:xfrm>
          <a:off x="2489760" y="163883880"/>
          <a:ext cx="717840" cy="71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231</xdr:row>
      <xdr:rowOff>360</xdr:rowOff>
    </xdr:from>
    <xdr:to>
      <xdr:col>3</xdr:col>
      <xdr:colOff>22320</xdr:colOff>
      <xdr:row>232</xdr:row>
      <xdr:rowOff>2520</xdr:rowOff>
    </xdr:to>
    <xdr:pic>
      <xdr:nvPicPr>
        <xdr:cNvPr id="110" name="Picture 24" descr=""/>
        <xdr:cNvPicPr/>
      </xdr:nvPicPr>
      <xdr:blipFill>
        <a:blip r:embed="rId111"/>
        <a:stretch/>
      </xdr:blipFill>
      <xdr:spPr>
        <a:xfrm>
          <a:off x="2489760" y="163169640"/>
          <a:ext cx="71748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230</xdr:row>
      <xdr:rowOff>360</xdr:rowOff>
    </xdr:from>
    <xdr:to>
      <xdr:col>3</xdr:col>
      <xdr:colOff>21960</xdr:colOff>
      <xdr:row>231</xdr:row>
      <xdr:rowOff>2880</xdr:rowOff>
    </xdr:to>
    <xdr:pic>
      <xdr:nvPicPr>
        <xdr:cNvPr id="111" name="Picture 25" descr=""/>
        <xdr:cNvPicPr/>
      </xdr:nvPicPr>
      <xdr:blipFill>
        <a:blip r:embed="rId112"/>
        <a:stretch/>
      </xdr:blipFill>
      <xdr:spPr>
        <a:xfrm>
          <a:off x="2489760" y="162455400"/>
          <a:ext cx="71712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229</xdr:row>
      <xdr:rowOff>0</xdr:rowOff>
    </xdr:from>
    <xdr:to>
      <xdr:col>3</xdr:col>
      <xdr:colOff>57240</xdr:colOff>
      <xdr:row>230</xdr:row>
      <xdr:rowOff>2880</xdr:rowOff>
    </xdr:to>
    <xdr:pic>
      <xdr:nvPicPr>
        <xdr:cNvPr id="112" name="Picture 26" descr=""/>
        <xdr:cNvPicPr/>
      </xdr:nvPicPr>
      <xdr:blipFill>
        <a:blip r:embed="rId113"/>
        <a:stretch/>
      </xdr:blipFill>
      <xdr:spPr>
        <a:xfrm>
          <a:off x="2489760" y="161740800"/>
          <a:ext cx="752400" cy="71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228</xdr:row>
      <xdr:rowOff>360</xdr:rowOff>
    </xdr:from>
    <xdr:to>
      <xdr:col>3</xdr:col>
      <xdr:colOff>26640</xdr:colOff>
      <xdr:row>229</xdr:row>
      <xdr:rowOff>2520</xdr:rowOff>
    </xdr:to>
    <xdr:pic>
      <xdr:nvPicPr>
        <xdr:cNvPr id="113" name="Picture 27" descr=""/>
        <xdr:cNvPicPr/>
      </xdr:nvPicPr>
      <xdr:blipFill>
        <a:blip r:embed="rId114"/>
        <a:stretch/>
      </xdr:blipFill>
      <xdr:spPr>
        <a:xfrm>
          <a:off x="2489760" y="161026560"/>
          <a:ext cx="72180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3960</xdr:colOff>
      <xdr:row>227</xdr:row>
      <xdr:rowOff>0</xdr:rowOff>
    </xdr:from>
    <xdr:to>
      <xdr:col>3</xdr:col>
      <xdr:colOff>61200</xdr:colOff>
      <xdr:row>228</xdr:row>
      <xdr:rowOff>2880</xdr:rowOff>
    </xdr:to>
    <xdr:pic>
      <xdr:nvPicPr>
        <xdr:cNvPr id="114" name="Picture 29" descr=""/>
        <xdr:cNvPicPr/>
      </xdr:nvPicPr>
      <xdr:blipFill>
        <a:blip r:embed="rId115"/>
        <a:stretch/>
      </xdr:blipFill>
      <xdr:spPr>
        <a:xfrm>
          <a:off x="2493720" y="160311960"/>
          <a:ext cx="752400" cy="71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226</xdr:row>
      <xdr:rowOff>0</xdr:rowOff>
    </xdr:from>
    <xdr:to>
      <xdr:col>3</xdr:col>
      <xdr:colOff>22320</xdr:colOff>
      <xdr:row>227</xdr:row>
      <xdr:rowOff>2520</xdr:rowOff>
    </xdr:to>
    <xdr:pic>
      <xdr:nvPicPr>
        <xdr:cNvPr id="115" name="Picture 30" descr=""/>
        <xdr:cNvPicPr/>
      </xdr:nvPicPr>
      <xdr:blipFill>
        <a:blip r:embed="rId116"/>
        <a:stretch/>
      </xdr:blipFill>
      <xdr:spPr>
        <a:xfrm>
          <a:off x="2489760" y="159597720"/>
          <a:ext cx="71748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225</xdr:row>
      <xdr:rowOff>360</xdr:rowOff>
    </xdr:from>
    <xdr:to>
      <xdr:col>3</xdr:col>
      <xdr:colOff>99360</xdr:colOff>
      <xdr:row>226</xdr:row>
      <xdr:rowOff>2520</xdr:rowOff>
    </xdr:to>
    <xdr:pic>
      <xdr:nvPicPr>
        <xdr:cNvPr id="116" name="Picture 31" descr=""/>
        <xdr:cNvPicPr/>
      </xdr:nvPicPr>
      <xdr:blipFill>
        <a:blip r:embed="rId117"/>
        <a:stretch/>
      </xdr:blipFill>
      <xdr:spPr>
        <a:xfrm>
          <a:off x="2489760" y="158883480"/>
          <a:ext cx="79452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224</xdr:row>
      <xdr:rowOff>0</xdr:rowOff>
    </xdr:from>
    <xdr:to>
      <xdr:col>3</xdr:col>
      <xdr:colOff>22320</xdr:colOff>
      <xdr:row>225</xdr:row>
      <xdr:rowOff>2880</xdr:rowOff>
    </xdr:to>
    <xdr:pic>
      <xdr:nvPicPr>
        <xdr:cNvPr id="117" name="Picture 32" descr=""/>
        <xdr:cNvPicPr/>
      </xdr:nvPicPr>
      <xdr:blipFill>
        <a:blip r:embed="rId118"/>
        <a:stretch/>
      </xdr:blipFill>
      <xdr:spPr>
        <a:xfrm>
          <a:off x="2489760" y="158168880"/>
          <a:ext cx="717480" cy="71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223</xdr:row>
      <xdr:rowOff>360</xdr:rowOff>
    </xdr:from>
    <xdr:to>
      <xdr:col>3</xdr:col>
      <xdr:colOff>25920</xdr:colOff>
      <xdr:row>224</xdr:row>
      <xdr:rowOff>7200</xdr:rowOff>
    </xdr:to>
    <xdr:pic>
      <xdr:nvPicPr>
        <xdr:cNvPr id="118" name="Picture 1" descr=""/>
        <xdr:cNvPicPr/>
      </xdr:nvPicPr>
      <xdr:blipFill>
        <a:blip r:embed="rId119"/>
        <a:stretch/>
      </xdr:blipFill>
      <xdr:spPr>
        <a:xfrm>
          <a:off x="2489760" y="157454640"/>
          <a:ext cx="721080" cy="721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222</xdr:row>
      <xdr:rowOff>360</xdr:rowOff>
    </xdr:from>
    <xdr:to>
      <xdr:col>3</xdr:col>
      <xdr:colOff>22320</xdr:colOff>
      <xdr:row>223</xdr:row>
      <xdr:rowOff>2880</xdr:rowOff>
    </xdr:to>
    <xdr:pic>
      <xdr:nvPicPr>
        <xdr:cNvPr id="119" name="Picture 2" descr=""/>
        <xdr:cNvPicPr/>
      </xdr:nvPicPr>
      <xdr:blipFill>
        <a:blip r:embed="rId120"/>
        <a:stretch/>
      </xdr:blipFill>
      <xdr:spPr>
        <a:xfrm>
          <a:off x="2489760" y="156740400"/>
          <a:ext cx="71748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221</xdr:row>
      <xdr:rowOff>0</xdr:rowOff>
    </xdr:from>
    <xdr:to>
      <xdr:col>3</xdr:col>
      <xdr:colOff>13320</xdr:colOff>
      <xdr:row>222</xdr:row>
      <xdr:rowOff>2880</xdr:rowOff>
    </xdr:to>
    <xdr:pic>
      <xdr:nvPicPr>
        <xdr:cNvPr id="120" name="Picture 3" descr=""/>
        <xdr:cNvPicPr/>
      </xdr:nvPicPr>
      <xdr:blipFill>
        <a:blip r:embed="rId121"/>
        <a:stretch/>
      </xdr:blipFill>
      <xdr:spPr>
        <a:xfrm>
          <a:off x="2489760" y="156025800"/>
          <a:ext cx="708480" cy="71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220</xdr:row>
      <xdr:rowOff>360</xdr:rowOff>
    </xdr:from>
    <xdr:to>
      <xdr:col>3</xdr:col>
      <xdr:colOff>24120</xdr:colOff>
      <xdr:row>221</xdr:row>
      <xdr:rowOff>2520</xdr:rowOff>
    </xdr:to>
    <xdr:pic>
      <xdr:nvPicPr>
        <xdr:cNvPr id="121" name="Picture 4" descr=""/>
        <xdr:cNvPicPr/>
      </xdr:nvPicPr>
      <xdr:blipFill>
        <a:blip r:embed="rId122"/>
        <a:stretch/>
      </xdr:blipFill>
      <xdr:spPr>
        <a:xfrm>
          <a:off x="2489760" y="155311560"/>
          <a:ext cx="71928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219</xdr:row>
      <xdr:rowOff>0</xdr:rowOff>
    </xdr:from>
    <xdr:to>
      <xdr:col>3</xdr:col>
      <xdr:colOff>22320</xdr:colOff>
      <xdr:row>220</xdr:row>
      <xdr:rowOff>2880</xdr:rowOff>
    </xdr:to>
    <xdr:pic>
      <xdr:nvPicPr>
        <xdr:cNvPr id="122" name="Picture 5" descr=""/>
        <xdr:cNvPicPr/>
      </xdr:nvPicPr>
      <xdr:blipFill>
        <a:blip r:embed="rId123"/>
        <a:stretch/>
      </xdr:blipFill>
      <xdr:spPr>
        <a:xfrm>
          <a:off x="2489760" y="154596960"/>
          <a:ext cx="717480" cy="71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218</xdr:row>
      <xdr:rowOff>0</xdr:rowOff>
    </xdr:from>
    <xdr:to>
      <xdr:col>3</xdr:col>
      <xdr:colOff>13320</xdr:colOff>
      <xdr:row>219</xdr:row>
      <xdr:rowOff>2520</xdr:rowOff>
    </xdr:to>
    <xdr:pic>
      <xdr:nvPicPr>
        <xdr:cNvPr id="123" name="Picture 6" descr=""/>
        <xdr:cNvPicPr/>
      </xdr:nvPicPr>
      <xdr:blipFill>
        <a:blip r:embed="rId124"/>
        <a:stretch/>
      </xdr:blipFill>
      <xdr:spPr>
        <a:xfrm>
          <a:off x="2489760" y="153882720"/>
          <a:ext cx="70848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217</xdr:row>
      <xdr:rowOff>360</xdr:rowOff>
    </xdr:from>
    <xdr:to>
      <xdr:col>3</xdr:col>
      <xdr:colOff>23760</xdr:colOff>
      <xdr:row>218</xdr:row>
      <xdr:rowOff>2520</xdr:rowOff>
    </xdr:to>
    <xdr:pic>
      <xdr:nvPicPr>
        <xdr:cNvPr id="124" name="Picture 7" descr=""/>
        <xdr:cNvPicPr/>
      </xdr:nvPicPr>
      <xdr:blipFill>
        <a:blip r:embed="rId125"/>
        <a:stretch/>
      </xdr:blipFill>
      <xdr:spPr>
        <a:xfrm>
          <a:off x="2489760" y="153168480"/>
          <a:ext cx="71892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216</xdr:row>
      <xdr:rowOff>0</xdr:rowOff>
    </xdr:from>
    <xdr:to>
      <xdr:col>3</xdr:col>
      <xdr:colOff>9720</xdr:colOff>
      <xdr:row>217</xdr:row>
      <xdr:rowOff>2880</xdr:rowOff>
    </xdr:to>
    <xdr:pic>
      <xdr:nvPicPr>
        <xdr:cNvPr id="125" name="Picture 8" descr=""/>
        <xdr:cNvPicPr/>
      </xdr:nvPicPr>
      <xdr:blipFill>
        <a:blip r:embed="rId126"/>
        <a:stretch/>
      </xdr:blipFill>
      <xdr:spPr>
        <a:xfrm>
          <a:off x="2489760" y="152453880"/>
          <a:ext cx="704880" cy="71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215</xdr:row>
      <xdr:rowOff>360</xdr:rowOff>
    </xdr:from>
    <xdr:to>
      <xdr:col>3</xdr:col>
      <xdr:colOff>21600</xdr:colOff>
      <xdr:row>216</xdr:row>
      <xdr:rowOff>2520</xdr:rowOff>
    </xdr:to>
    <xdr:pic>
      <xdr:nvPicPr>
        <xdr:cNvPr id="126" name="Picture 9" descr=""/>
        <xdr:cNvPicPr/>
      </xdr:nvPicPr>
      <xdr:blipFill>
        <a:blip r:embed="rId127"/>
        <a:stretch/>
      </xdr:blipFill>
      <xdr:spPr>
        <a:xfrm>
          <a:off x="2489760" y="151739640"/>
          <a:ext cx="71676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214</xdr:row>
      <xdr:rowOff>360</xdr:rowOff>
    </xdr:from>
    <xdr:to>
      <xdr:col>3</xdr:col>
      <xdr:colOff>38160</xdr:colOff>
      <xdr:row>215</xdr:row>
      <xdr:rowOff>2880</xdr:rowOff>
    </xdr:to>
    <xdr:pic>
      <xdr:nvPicPr>
        <xdr:cNvPr id="127" name="Picture 10" descr=""/>
        <xdr:cNvPicPr/>
      </xdr:nvPicPr>
      <xdr:blipFill>
        <a:blip r:embed="rId128"/>
        <a:srcRect l="8964" t="0" r="14162" b="0"/>
        <a:stretch/>
      </xdr:blipFill>
      <xdr:spPr>
        <a:xfrm>
          <a:off x="2489760" y="151025400"/>
          <a:ext cx="73332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212</xdr:row>
      <xdr:rowOff>695520</xdr:rowOff>
    </xdr:from>
    <xdr:to>
      <xdr:col>3</xdr:col>
      <xdr:colOff>60480</xdr:colOff>
      <xdr:row>213</xdr:row>
      <xdr:rowOff>697680</xdr:rowOff>
    </xdr:to>
    <xdr:pic>
      <xdr:nvPicPr>
        <xdr:cNvPr id="128" name="Picture 11" descr=""/>
        <xdr:cNvPicPr/>
      </xdr:nvPicPr>
      <xdr:blipFill>
        <a:blip r:embed="rId129"/>
        <a:srcRect l="11560" t="0" r="18234" b="0"/>
        <a:stretch/>
      </xdr:blipFill>
      <xdr:spPr>
        <a:xfrm>
          <a:off x="2489760" y="150291720"/>
          <a:ext cx="75564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212</xdr:row>
      <xdr:rowOff>360</xdr:rowOff>
    </xdr:from>
    <xdr:to>
      <xdr:col>2</xdr:col>
      <xdr:colOff>659880</xdr:colOff>
      <xdr:row>213</xdr:row>
      <xdr:rowOff>2520</xdr:rowOff>
    </xdr:to>
    <xdr:pic>
      <xdr:nvPicPr>
        <xdr:cNvPr id="129" name="Picture 12" descr=""/>
        <xdr:cNvPicPr/>
      </xdr:nvPicPr>
      <xdr:blipFill>
        <a:blip r:embed="rId130"/>
        <a:stretch/>
      </xdr:blipFill>
      <xdr:spPr>
        <a:xfrm>
          <a:off x="2489760" y="149596560"/>
          <a:ext cx="65988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211</xdr:row>
      <xdr:rowOff>0</xdr:rowOff>
    </xdr:from>
    <xdr:to>
      <xdr:col>3</xdr:col>
      <xdr:colOff>23760</xdr:colOff>
      <xdr:row>212</xdr:row>
      <xdr:rowOff>2880</xdr:rowOff>
    </xdr:to>
    <xdr:pic>
      <xdr:nvPicPr>
        <xdr:cNvPr id="130" name="Picture 13" descr=""/>
        <xdr:cNvPicPr/>
      </xdr:nvPicPr>
      <xdr:blipFill>
        <a:blip r:embed="rId131"/>
        <a:stretch/>
      </xdr:blipFill>
      <xdr:spPr>
        <a:xfrm>
          <a:off x="2489760" y="148881960"/>
          <a:ext cx="718920" cy="71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210</xdr:row>
      <xdr:rowOff>0</xdr:rowOff>
    </xdr:from>
    <xdr:to>
      <xdr:col>3</xdr:col>
      <xdr:colOff>82440</xdr:colOff>
      <xdr:row>211</xdr:row>
      <xdr:rowOff>2520</xdr:rowOff>
    </xdr:to>
    <xdr:pic>
      <xdr:nvPicPr>
        <xdr:cNvPr id="131" name="Picture 14" descr=""/>
        <xdr:cNvPicPr/>
      </xdr:nvPicPr>
      <xdr:blipFill>
        <a:blip r:embed="rId132"/>
        <a:stretch/>
      </xdr:blipFill>
      <xdr:spPr>
        <a:xfrm>
          <a:off x="2489760" y="148167720"/>
          <a:ext cx="77760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209</xdr:row>
      <xdr:rowOff>360</xdr:rowOff>
    </xdr:from>
    <xdr:to>
      <xdr:col>2</xdr:col>
      <xdr:colOff>685440</xdr:colOff>
      <xdr:row>210</xdr:row>
      <xdr:rowOff>2520</xdr:rowOff>
    </xdr:to>
    <xdr:pic>
      <xdr:nvPicPr>
        <xdr:cNvPr id="132" name="Picture 15" descr=""/>
        <xdr:cNvPicPr/>
      </xdr:nvPicPr>
      <xdr:blipFill>
        <a:blip r:embed="rId133"/>
        <a:stretch/>
      </xdr:blipFill>
      <xdr:spPr>
        <a:xfrm>
          <a:off x="2489760" y="147453480"/>
          <a:ext cx="68544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208</xdr:row>
      <xdr:rowOff>0</xdr:rowOff>
    </xdr:from>
    <xdr:to>
      <xdr:col>2</xdr:col>
      <xdr:colOff>676080</xdr:colOff>
      <xdr:row>209</xdr:row>
      <xdr:rowOff>2880</xdr:rowOff>
    </xdr:to>
    <xdr:pic>
      <xdr:nvPicPr>
        <xdr:cNvPr id="133" name="Picture 16" descr=""/>
        <xdr:cNvPicPr/>
      </xdr:nvPicPr>
      <xdr:blipFill>
        <a:blip r:embed="rId134"/>
        <a:stretch/>
      </xdr:blipFill>
      <xdr:spPr>
        <a:xfrm>
          <a:off x="2489760" y="146738880"/>
          <a:ext cx="676080" cy="71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207</xdr:row>
      <xdr:rowOff>360</xdr:rowOff>
    </xdr:from>
    <xdr:to>
      <xdr:col>3</xdr:col>
      <xdr:colOff>23760</xdr:colOff>
      <xdr:row>208</xdr:row>
      <xdr:rowOff>2520</xdr:rowOff>
    </xdr:to>
    <xdr:pic>
      <xdr:nvPicPr>
        <xdr:cNvPr id="134" name="Picture 17" descr=""/>
        <xdr:cNvPicPr/>
      </xdr:nvPicPr>
      <xdr:blipFill>
        <a:blip r:embed="rId135"/>
        <a:stretch/>
      </xdr:blipFill>
      <xdr:spPr>
        <a:xfrm>
          <a:off x="2489760" y="146024640"/>
          <a:ext cx="71892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206</xdr:row>
      <xdr:rowOff>360</xdr:rowOff>
    </xdr:from>
    <xdr:to>
      <xdr:col>3</xdr:col>
      <xdr:colOff>24480</xdr:colOff>
      <xdr:row>206</xdr:row>
      <xdr:rowOff>714240</xdr:rowOff>
    </xdr:to>
    <xdr:pic>
      <xdr:nvPicPr>
        <xdr:cNvPr id="135" name="Picture 19" descr=""/>
        <xdr:cNvPicPr/>
      </xdr:nvPicPr>
      <xdr:blipFill>
        <a:blip r:embed="rId136"/>
        <a:stretch/>
      </xdr:blipFill>
      <xdr:spPr>
        <a:xfrm>
          <a:off x="2489760" y="145310400"/>
          <a:ext cx="719640" cy="71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205</xdr:row>
      <xdr:rowOff>0</xdr:rowOff>
    </xdr:from>
    <xdr:to>
      <xdr:col>3</xdr:col>
      <xdr:colOff>23760</xdr:colOff>
      <xdr:row>206</xdr:row>
      <xdr:rowOff>2880</xdr:rowOff>
    </xdr:to>
    <xdr:pic>
      <xdr:nvPicPr>
        <xdr:cNvPr id="136" name="Picture 20" descr=""/>
        <xdr:cNvPicPr/>
      </xdr:nvPicPr>
      <xdr:blipFill>
        <a:blip r:embed="rId137"/>
        <a:stretch/>
      </xdr:blipFill>
      <xdr:spPr>
        <a:xfrm>
          <a:off x="2489760" y="144595800"/>
          <a:ext cx="718920" cy="71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204</xdr:row>
      <xdr:rowOff>360</xdr:rowOff>
    </xdr:from>
    <xdr:to>
      <xdr:col>3</xdr:col>
      <xdr:colOff>57240</xdr:colOff>
      <xdr:row>205</xdr:row>
      <xdr:rowOff>2520</xdr:rowOff>
    </xdr:to>
    <xdr:pic>
      <xdr:nvPicPr>
        <xdr:cNvPr id="137" name="Picture 21" descr=""/>
        <xdr:cNvPicPr/>
      </xdr:nvPicPr>
      <xdr:blipFill>
        <a:blip r:embed="rId138"/>
        <a:stretch/>
      </xdr:blipFill>
      <xdr:spPr>
        <a:xfrm>
          <a:off x="2489760" y="143881560"/>
          <a:ext cx="75240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203</xdr:row>
      <xdr:rowOff>0</xdr:rowOff>
    </xdr:from>
    <xdr:to>
      <xdr:col>3</xdr:col>
      <xdr:colOff>24120</xdr:colOff>
      <xdr:row>204</xdr:row>
      <xdr:rowOff>2880</xdr:rowOff>
    </xdr:to>
    <xdr:pic>
      <xdr:nvPicPr>
        <xdr:cNvPr id="138" name="Picture 22" descr=""/>
        <xdr:cNvPicPr/>
      </xdr:nvPicPr>
      <xdr:blipFill>
        <a:blip r:embed="rId139"/>
        <a:stretch/>
      </xdr:blipFill>
      <xdr:spPr>
        <a:xfrm>
          <a:off x="2489760" y="143166960"/>
          <a:ext cx="719280" cy="71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202</xdr:row>
      <xdr:rowOff>0</xdr:rowOff>
    </xdr:from>
    <xdr:to>
      <xdr:col>3</xdr:col>
      <xdr:colOff>22320</xdr:colOff>
      <xdr:row>203</xdr:row>
      <xdr:rowOff>2520</xdr:rowOff>
    </xdr:to>
    <xdr:pic>
      <xdr:nvPicPr>
        <xdr:cNvPr id="139" name="Picture 23" descr=""/>
        <xdr:cNvPicPr/>
      </xdr:nvPicPr>
      <xdr:blipFill>
        <a:blip r:embed="rId140"/>
        <a:stretch/>
      </xdr:blipFill>
      <xdr:spPr>
        <a:xfrm>
          <a:off x="2489760" y="142452720"/>
          <a:ext cx="71748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201</xdr:row>
      <xdr:rowOff>360</xdr:rowOff>
    </xdr:from>
    <xdr:to>
      <xdr:col>2</xdr:col>
      <xdr:colOff>667440</xdr:colOff>
      <xdr:row>202</xdr:row>
      <xdr:rowOff>2520</xdr:rowOff>
    </xdr:to>
    <xdr:pic>
      <xdr:nvPicPr>
        <xdr:cNvPr id="140" name="Picture 24" descr=""/>
        <xdr:cNvPicPr/>
      </xdr:nvPicPr>
      <xdr:blipFill>
        <a:blip r:embed="rId141"/>
        <a:stretch/>
      </xdr:blipFill>
      <xdr:spPr>
        <a:xfrm>
          <a:off x="2489760" y="141738480"/>
          <a:ext cx="66744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200</xdr:row>
      <xdr:rowOff>0</xdr:rowOff>
    </xdr:from>
    <xdr:to>
      <xdr:col>3</xdr:col>
      <xdr:colOff>24120</xdr:colOff>
      <xdr:row>201</xdr:row>
      <xdr:rowOff>2880</xdr:rowOff>
    </xdr:to>
    <xdr:pic>
      <xdr:nvPicPr>
        <xdr:cNvPr id="141" name="Picture 25" descr=""/>
        <xdr:cNvPicPr/>
      </xdr:nvPicPr>
      <xdr:blipFill>
        <a:blip r:embed="rId142"/>
        <a:stretch/>
      </xdr:blipFill>
      <xdr:spPr>
        <a:xfrm>
          <a:off x="2489760" y="141023880"/>
          <a:ext cx="719280" cy="71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199</xdr:row>
      <xdr:rowOff>360</xdr:rowOff>
    </xdr:from>
    <xdr:to>
      <xdr:col>3</xdr:col>
      <xdr:colOff>24120</xdr:colOff>
      <xdr:row>200</xdr:row>
      <xdr:rowOff>2520</xdr:rowOff>
    </xdr:to>
    <xdr:pic>
      <xdr:nvPicPr>
        <xdr:cNvPr id="142" name="Picture 26" descr=""/>
        <xdr:cNvPicPr/>
      </xdr:nvPicPr>
      <xdr:blipFill>
        <a:blip r:embed="rId143"/>
        <a:stretch/>
      </xdr:blipFill>
      <xdr:spPr>
        <a:xfrm>
          <a:off x="2489760" y="140309640"/>
          <a:ext cx="71928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198</xdr:row>
      <xdr:rowOff>360</xdr:rowOff>
    </xdr:from>
    <xdr:to>
      <xdr:col>2</xdr:col>
      <xdr:colOff>586440</xdr:colOff>
      <xdr:row>199</xdr:row>
      <xdr:rowOff>2880</xdr:rowOff>
    </xdr:to>
    <xdr:pic>
      <xdr:nvPicPr>
        <xdr:cNvPr id="143" name="Picture 27" descr=""/>
        <xdr:cNvPicPr/>
      </xdr:nvPicPr>
      <xdr:blipFill>
        <a:blip r:embed="rId144"/>
        <a:srcRect l="0" t="0" r="0" b="18382"/>
        <a:stretch/>
      </xdr:blipFill>
      <xdr:spPr>
        <a:xfrm>
          <a:off x="2489760" y="139595400"/>
          <a:ext cx="58644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622440</xdr:colOff>
      <xdr:row>198</xdr:row>
      <xdr:rowOff>2880</xdr:rowOff>
    </xdr:to>
    <xdr:pic>
      <xdr:nvPicPr>
        <xdr:cNvPr id="144" name="Picture 28" descr=""/>
        <xdr:cNvPicPr/>
      </xdr:nvPicPr>
      <xdr:blipFill>
        <a:blip r:embed="rId145"/>
        <a:stretch/>
      </xdr:blipFill>
      <xdr:spPr>
        <a:xfrm>
          <a:off x="2489760" y="138880800"/>
          <a:ext cx="622440" cy="71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196</xdr:row>
      <xdr:rowOff>360</xdr:rowOff>
    </xdr:from>
    <xdr:to>
      <xdr:col>3</xdr:col>
      <xdr:colOff>24120</xdr:colOff>
      <xdr:row>197</xdr:row>
      <xdr:rowOff>2520</xdr:rowOff>
    </xdr:to>
    <xdr:pic>
      <xdr:nvPicPr>
        <xdr:cNvPr id="145" name="Picture 29" descr=""/>
        <xdr:cNvPicPr/>
      </xdr:nvPicPr>
      <xdr:blipFill>
        <a:blip r:embed="rId146"/>
        <a:stretch/>
      </xdr:blipFill>
      <xdr:spPr>
        <a:xfrm>
          <a:off x="2489760" y="138166560"/>
          <a:ext cx="71928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195</xdr:row>
      <xdr:rowOff>0</xdr:rowOff>
    </xdr:from>
    <xdr:to>
      <xdr:col>3</xdr:col>
      <xdr:colOff>9720</xdr:colOff>
      <xdr:row>196</xdr:row>
      <xdr:rowOff>2880</xdr:rowOff>
    </xdr:to>
    <xdr:pic>
      <xdr:nvPicPr>
        <xdr:cNvPr id="146" name="Picture 30" descr=""/>
        <xdr:cNvPicPr/>
      </xdr:nvPicPr>
      <xdr:blipFill>
        <a:blip r:embed="rId147"/>
        <a:stretch/>
      </xdr:blipFill>
      <xdr:spPr>
        <a:xfrm>
          <a:off x="2489760" y="137451960"/>
          <a:ext cx="704880" cy="71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194</xdr:row>
      <xdr:rowOff>0</xdr:rowOff>
    </xdr:from>
    <xdr:to>
      <xdr:col>3</xdr:col>
      <xdr:colOff>24120</xdr:colOff>
      <xdr:row>195</xdr:row>
      <xdr:rowOff>2520</xdr:rowOff>
    </xdr:to>
    <xdr:pic>
      <xdr:nvPicPr>
        <xdr:cNvPr id="147" name="Picture 31" descr=""/>
        <xdr:cNvPicPr/>
      </xdr:nvPicPr>
      <xdr:blipFill>
        <a:blip r:embed="rId148"/>
        <a:stretch/>
      </xdr:blipFill>
      <xdr:spPr>
        <a:xfrm>
          <a:off x="2489760" y="136737720"/>
          <a:ext cx="71928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193</xdr:row>
      <xdr:rowOff>360</xdr:rowOff>
    </xdr:from>
    <xdr:to>
      <xdr:col>3</xdr:col>
      <xdr:colOff>86040</xdr:colOff>
      <xdr:row>194</xdr:row>
      <xdr:rowOff>2520</xdr:rowOff>
    </xdr:to>
    <xdr:pic>
      <xdr:nvPicPr>
        <xdr:cNvPr id="148" name="Picture 32" descr=""/>
        <xdr:cNvPicPr/>
      </xdr:nvPicPr>
      <xdr:blipFill>
        <a:blip r:embed="rId149"/>
        <a:srcRect l="6968" t="0" r="11186" b="0"/>
        <a:stretch/>
      </xdr:blipFill>
      <xdr:spPr>
        <a:xfrm>
          <a:off x="2489760" y="136023480"/>
          <a:ext cx="78120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192</xdr:row>
      <xdr:rowOff>0</xdr:rowOff>
    </xdr:from>
    <xdr:to>
      <xdr:col>3</xdr:col>
      <xdr:colOff>24480</xdr:colOff>
      <xdr:row>193</xdr:row>
      <xdr:rowOff>2880</xdr:rowOff>
    </xdr:to>
    <xdr:pic>
      <xdr:nvPicPr>
        <xdr:cNvPr id="149" name="Picture 33" descr=""/>
        <xdr:cNvPicPr/>
      </xdr:nvPicPr>
      <xdr:blipFill>
        <a:blip r:embed="rId150"/>
        <a:stretch/>
      </xdr:blipFill>
      <xdr:spPr>
        <a:xfrm>
          <a:off x="2489760" y="135308880"/>
          <a:ext cx="719640" cy="71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191</xdr:row>
      <xdr:rowOff>360</xdr:rowOff>
    </xdr:from>
    <xdr:to>
      <xdr:col>3</xdr:col>
      <xdr:colOff>23040</xdr:colOff>
      <xdr:row>192</xdr:row>
      <xdr:rowOff>2520</xdr:rowOff>
    </xdr:to>
    <xdr:pic>
      <xdr:nvPicPr>
        <xdr:cNvPr id="150" name="Picture 34" descr=""/>
        <xdr:cNvPicPr/>
      </xdr:nvPicPr>
      <xdr:blipFill>
        <a:blip r:embed="rId151"/>
        <a:stretch/>
      </xdr:blipFill>
      <xdr:spPr>
        <a:xfrm>
          <a:off x="2489760" y="134594640"/>
          <a:ext cx="71820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190</xdr:row>
      <xdr:rowOff>360</xdr:rowOff>
    </xdr:from>
    <xdr:to>
      <xdr:col>3</xdr:col>
      <xdr:colOff>24120</xdr:colOff>
      <xdr:row>191</xdr:row>
      <xdr:rowOff>2880</xdr:rowOff>
    </xdr:to>
    <xdr:pic>
      <xdr:nvPicPr>
        <xdr:cNvPr id="151" name="Picture 35" descr=""/>
        <xdr:cNvPicPr/>
      </xdr:nvPicPr>
      <xdr:blipFill>
        <a:blip r:embed="rId152"/>
        <a:stretch/>
      </xdr:blipFill>
      <xdr:spPr>
        <a:xfrm>
          <a:off x="2489760" y="133880400"/>
          <a:ext cx="71928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189</xdr:row>
      <xdr:rowOff>0</xdr:rowOff>
    </xdr:from>
    <xdr:to>
      <xdr:col>3</xdr:col>
      <xdr:colOff>24480</xdr:colOff>
      <xdr:row>190</xdr:row>
      <xdr:rowOff>2880</xdr:rowOff>
    </xdr:to>
    <xdr:pic>
      <xdr:nvPicPr>
        <xdr:cNvPr id="152" name="Picture 36" descr=""/>
        <xdr:cNvPicPr/>
      </xdr:nvPicPr>
      <xdr:blipFill>
        <a:blip r:embed="rId153"/>
        <a:stretch/>
      </xdr:blipFill>
      <xdr:spPr>
        <a:xfrm>
          <a:off x="2489760" y="133165800"/>
          <a:ext cx="719640" cy="71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188</xdr:row>
      <xdr:rowOff>360</xdr:rowOff>
    </xdr:from>
    <xdr:to>
      <xdr:col>3</xdr:col>
      <xdr:colOff>23760</xdr:colOff>
      <xdr:row>189</xdr:row>
      <xdr:rowOff>2520</xdr:rowOff>
    </xdr:to>
    <xdr:pic>
      <xdr:nvPicPr>
        <xdr:cNvPr id="153" name="Picture 37" descr=""/>
        <xdr:cNvPicPr/>
      </xdr:nvPicPr>
      <xdr:blipFill>
        <a:blip r:embed="rId154"/>
        <a:stretch/>
      </xdr:blipFill>
      <xdr:spPr>
        <a:xfrm>
          <a:off x="2489760" y="132451560"/>
          <a:ext cx="71892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187</xdr:row>
      <xdr:rowOff>0</xdr:rowOff>
    </xdr:from>
    <xdr:to>
      <xdr:col>3</xdr:col>
      <xdr:colOff>21600</xdr:colOff>
      <xdr:row>188</xdr:row>
      <xdr:rowOff>2880</xdr:rowOff>
    </xdr:to>
    <xdr:pic>
      <xdr:nvPicPr>
        <xdr:cNvPr id="154" name="Picture 38" descr=""/>
        <xdr:cNvPicPr/>
      </xdr:nvPicPr>
      <xdr:blipFill>
        <a:blip r:embed="rId155"/>
        <a:stretch/>
      </xdr:blipFill>
      <xdr:spPr>
        <a:xfrm>
          <a:off x="2489760" y="131736960"/>
          <a:ext cx="716760" cy="71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186</xdr:row>
      <xdr:rowOff>0</xdr:rowOff>
    </xdr:from>
    <xdr:to>
      <xdr:col>3</xdr:col>
      <xdr:colOff>9360</xdr:colOff>
      <xdr:row>187</xdr:row>
      <xdr:rowOff>2520</xdr:rowOff>
    </xdr:to>
    <xdr:pic>
      <xdr:nvPicPr>
        <xdr:cNvPr id="155" name="Picture 39" descr=""/>
        <xdr:cNvPicPr/>
      </xdr:nvPicPr>
      <xdr:blipFill>
        <a:blip r:embed="rId156"/>
        <a:stretch/>
      </xdr:blipFill>
      <xdr:spPr>
        <a:xfrm>
          <a:off x="2489760" y="131022720"/>
          <a:ext cx="70452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185</xdr:row>
      <xdr:rowOff>360</xdr:rowOff>
    </xdr:from>
    <xdr:to>
      <xdr:col>3</xdr:col>
      <xdr:colOff>123840</xdr:colOff>
      <xdr:row>186</xdr:row>
      <xdr:rowOff>2520</xdr:rowOff>
    </xdr:to>
    <xdr:pic>
      <xdr:nvPicPr>
        <xdr:cNvPr id="156" name="Picture 40" descr=""/>
        <xdr:cNvPicPr/>
      </xdr:nvPicPr>
      <xdr:blipFill>
        <a:blip r:embed="rId157"/>
        <a:srcRect l="0" t="0" r="0" b="20807"/>
        <a:stretch/>
      </xdr:blipFill>
      <xdr:spPr>
        <a:xfrm>
          <a:off x="2489760" y="130308480"/>
          <a:ext cx="81900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184</xdr:row>
      <xdr:rowOff>11160</xdr:rowOff>
    </xdr:from>
    <xdr:to>
      <xdr:col>3</xdr:col>
      <xdr:colOff>107280</xdr:colOff>
      <xdr:row>185</xdr:row>
      <xdr:rowOff>14040</xdr:rowOff>
    </xdr:to>
    <xdr:pic>
      <xdr:nvPicPr>
        <xdr:cNvPr id="157" name="Picture 41" descr=""/>
        <xdr:cNvPicPr/>
      </xdr:nvPicPr>
      <xdr:blipFill>
        <a:blip r:embed="rId158"/>
        <a:srcRect l="0" t="0" r="0" b="18829"/>
        <a:stretch/>
      </xdr:blipFill>
      <xdr:spPr>
        <a:xfrm>
          <a:off x="2489760" y="129605040"/>
          <a:ext cx="802440" cy="71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183</xdr:row>
      <xdr:rowOff>360</xdr:rowOff>
    </xdr:from>
    <xdr:to>
      <xdr:col>3</xdr:col>
      <xdr:colOff>110520</xdr:colOff>
      <xdr:row>184</xdr:row>
      <xdr:rowOff>2520</xdr:rowOff>
    </xdr:to>
    <xdr:pic>
      <xdr:nvPicPr>
        <xdr:cNvPr id="158" name="Picture 42" descr=""/>
        <xdr:cNvPicPr/>
      </xdr:nvPicPr>
      <xdr:blipFill>
        <a:blip r:embed="rId159"/>
        <a:stretch/>
      </xdr:blipFill>
      <xdr:spPr>
        <a:xfrm>
          <a:off x="2489760" y="128879640"/>
          <a:ext cx="80568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182</xdr:row>
      <xdr:rowOff>360</xdr:rowOff>
    </xdr:from>
    <xdr:to>
      <xdr:col>3</xdr:col>
      <xdr:colOff>22680</xdr:colOff>
      <xdr:row>183</xdr:row>
      <xdr:rowOff>2880</xdr:rowOff>
    </xdr:to>
    <xdr:pic>
      <xdr:nvPicPr>
        <xdr:cNvPr id="159" name="Picture 43" descr=""/>
        <xdr:cNvPicPr/>
      </xdr:nvPicPr>
      <xdr:blipFill>
        <a:blip r:embed="rId160"/>
        <a:stretch/>
      </xdr:blipFill>
      <xdr:spPr>
        <a:xfrm>
          <a:off x="2489760" y="128165400"/>
          <a:ext cx="71784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180</xdr:row>
      <xdr:rowOff>712080</xdr:rowOff>
    </xdr:from>
    <xdr:to>
      <xdr:col>2</xdr:col>
      <xdr:colOff>660600</xdr:colOff>
      <xdr:row>182</xdr:row>
      <xdr:rowOff>2160</xdr:rowOff>
    </xdr:to>
    <xdr:pic>
      <xdr:nvPicPr>
        <xdr:cNvPr id="160" name="Picture 44" descr=""/>
        <xdr:cNvPicPr/>
      </xdr:nvPicPr>
      <xdr:blipFill>
        <a:blip r:embed="rId161"/>
        <a:srcRect l="0" t="0" r="0" b="27620"/>
        <a:stretch/>
      </xdr:blipFill>
      <xdr:spPr>
        <a:xfrm>
          <a:off x="2489760" y="127448280"/>
          <a:ext cx="660600" cy="718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180</xdr:row>
      <xdr:rowOff>360</xdr:rowOff>
    </xdr:from>
    <xdr:to>
      <xdr:col>3</xdr:col>
      <xdr:colOff>95400</xdr:colOff>
      <xdr:row>181</xdr:row>
      <xdr:rowOff>2520</xdr:rowOff>
    </xdr:to>
    <xdr:pic>
      <xdr:nvPicPr>
        <xdr:cNvPr id="161" name="Picture 45" descr=""/>
        <xdr:cNvPicPr/>
      </xdr:nvPicPr>
      <xdr:blipFill>
        <a:blip r:embed="rId162"/>
        <a:stretch/>
      </xdr:blipFill>
      <xdr:spPr>
        <a:xfrm>
          <a:off x="2489760" y="126736560"/>
          <a:ext cx="79056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13680</xdr:colOff>
      <xdr:row>179</xdr:row>
      <xdr:rowOff>27360</xdr:rowOff>
    </xdr:from>
    <xdr:to>
      <xdr:col>3</xdr:col>
      <xdr:colOff>151920</xdr:colOff>
      <xdr:row>180</xdr:row>
      <xdr:rowOff>30240</xdr:rowOff>
    </xdr:to>
    <xdr:pic>
      <xdr:nvPicPr>
        <xdr:cNvPr id="162" name="Picture 46" descr=""/>
        <xdr:cNvPicPr/>
      </xdr:nvPicPr>
      <xdr:blipFill>
        <a:blip r:embed="rId163"/>
        <a:srcRect l="0" t="11559" r="0" b="31025"/>
        <a:stretch/>
      </xdr:blipFill>
      <xdr:spPr>
        <a:xfrm>
          <a:off x="2503440" y="126049320"/>
          <a:ext cx="833400" cy="71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7560</xdr:colOff>
      <xdr:row>178</xdr:row>
      <xdr:rowOff>30960</xdr:rowOff>
    </xdr:from>
    <xdr:to>
      <xdr:col>3</xdr:col>
      <xdr:colOff>143280</xdr:colOff>
      <xdr:row>179</xdr:row>
      <xdr:rowOff>33480</xdr:rowOff>
    </xdr:to>
    <xdr:pic>
      <xdr:nvPicPr>
        <xdr:cNvPr id="163" name="Picture 47" descr=""/>
        <xdr:cNvPicPr/>
      </xdr:nvPicPr>
      <xdr:blipFill>
        <a:blip r:embed="rId164"/>
        <a:srcRect l="6961" t="23921" r="3983" b="15562"/>
        <a:stretch/>
      </xdr:blipFill>
      <xdr:spPr>
        <a:xfrm>
          <a:off x="2497320" y="125338680"/>
          <a:ext cx="83088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177</xdr:row>
      <xdr:rowOff>360</xdr:rowOff>
    </xdr:from>
    <xdr:to>
      <xdr:col>3</xdr:col>
      <xdr:colOff>23760</xdr:colOff>
      <xdr:row>178</xdr:row>
      <xdr:rowOff>2520</xdr:rowOff>
    </xdr:to>
    <xdr:pic>
      <xdr:nvPicPr>
        <xdr:cNvPr id="164" name="Picture 48" descr=""/>
        <xdr:cNvPicPr/>
      </xdr:nvPicPr>
      <xdr:blipFill>
        <a:blip r:embed="rId165"/>
        <a:stretch/>
      </xdr:blipFill>
      <xdr:spPr>
        <a:xfrm>
          <a:off x="2489760" y="124593480"/>
          <a:ext cx="71892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176</xdr:row>
      <xdr:rowOff>0</xdr:rowOff>
    </xdr:from>
    <xdr:to>
      <xdr:col>3</xdr:col>
      <xdr:colOff>2880</xdr:colOff>
      <xdr:row>177</xdr:row>
      <xdr:rowOff>2880</xdr:rowOff>
    </xdr:to>
    <xdr:pic>
      <xdr:nvPicPr>
        <xdr:cNvPr id="165" name="Picture 50" descr=""/>
        <xdr:cNvPicPr/>
      </xdr:nvPicPr>
      <xdr:blipFill>
        <a:blip r:embed="rId166"/>
        <a:stretch/>
      </xdr:blipFill>
      <xdr:spPr>
        <a:xfrm>
          <a:off x="2489760" y="123878880"/>
          <a:ext cx="698040" cy="71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13680</xdr:colOff>
      <xdr:row>175</xdr:row>
      <xdr:rowOff>27720</xdr:rowOff>
    </xdr:from>
    <xdr:to>
      <xdr:col>3</xdr:col>
      <xdr:colOff>78480</xdr:colOff>
      <xdr:row>176</xdr:row>
      <xdr:rowOff>29880</xdr:rowOff>
    </xdr:to>
    <xdr:pic>
      <xdr:nvPicPr>
        <xdr:cNvPr id="166" name="Picture 51" descr=""/>
        <xdr:cNvPicPr/>
      </xdr:nvPicPr>
      <xdr:blipFill>
        <a:blip r:embed="rId167"/>
        <a:srcRect l="9559" t="9104" r="7959" b="32469"/>
        <a:stretch/>
      </xdr:blipFill>
      <xdr:spPr>
        <a:xfrm>
          <a:off x="2503440" y="123192000"/>
          <a:ext cx="75996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174</xdr:row>
      <xdr:rowOff>360</xdr:rowOff>
    </xdr:from>
    <xdr:to>
      <xdr:col>3</xdr:col>
      <xdr:colOff>3240</xdr:colOff>
      <xdr:row>175</xdr:row>
      <xdr:rowOff>2880</xdr:rowOff>
    </xdr:to>
    <xdr:pic>
      <xdr:nvPicPr>
        <xdr:cNvPr id="167" name="Picture 52" descr=""/>
        <xdr:cNvPicPr/>
      </xdr:nvPicPr>
      <xdr:blipFill>
        <a:blip r:embed="rId168"/>
        <a:stretch/>
      </xdr:blipFill>
      <xdr:spPr>
        <a:xfrm>
          <a:off x="2489760" y="122450400"/>
          <a:ext cx="69840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173</xdr:row>
      <xdr:rowOff>0</xdr:rowOff>
    </xdr:from>
    <xdr:to>
      <xdr:col>3</xdr:col>
      <xdr:colOff>24480</xdr:colOff>
      <xdr:row>174</xdr:row>
      <xdr:rowOff>2880</xdr:rowOff>
    </xdr:to>
    <xdr:pic>
      <xdr:nvPicPr>
        <xdr:cNvPr id="168" name="Picture 53" descr=""/>
        <xdr:cNvPicPr/>
      </xdr:nvPicPr>
      <xdr:blipFill>
        <a:blip r:embed="rId169"/>
        <a:stretch/>
      </xdr:blipFill>
      <xdr:spPr>
        <a:xfrm>
          <a:off x="2489760" y="121735800"/>
          <a:ext cx="719640" cy="71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172</xdr:row>
      <xdr:rowOff>360</xdr:rowOff>
    </xdr:from>
    <xdr:to>
      <xdr:col>3</xdr:col>
      <xdr:colOff>24120</xdr:colOff>
      <xdr:row>173</xdr:row>
      <xdr:rowOff>2520</xdr:rowOff>
    </xdr:to>
    <xdr:pic>
      <xdr:nvPicPr>
        <xdr:cNvPr id="169" name="Picture 54" descr=""/>
        <xdr:cNvPicPr/>
      </xdr:nvPicPr>
      <xdr:blipFill>
        <a:blip r:embed="rId170"/>
        <a:stretch/>
      </xdr:blipFill>
      <xdr:spPr>
        <a:xfrm>
          <a:off x="2489760" y="121021560"/>
          <a:ext cx="71928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171</xdr:row>
      <xdr:rowOff>0</xdr:rowOff>
    </xdr:from>
    <xdr:to>
      <xdr:col>3</xdr:col>
      <xdr:colOff>22320</xdr:colOff>
      <xdr:row>172</xdr:row>
      <xdr:rowOff>2880</xdr:rowOff>
    </xdr:to>
    <xdr:pic>
      <xdr:nvPicPr>
        <xdr:cNvPr id="170" name="Picture 55" descr=""/>
        <xdr:cNvPicPr/>
      </xdr:nvPicPr>
      <xdr:blipFill>
        <a:blip r:embed="rId171"/>
        <a:stretch/>
      </xdr:blipFill>
      <xdr:spPr>
        <a:xfrm>
          <a:off x="2489760" y="120306960"/>
          <a:ext cx="717480" cy="71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170</xdr:row>
      <xdr:rowOff>0</xdr:rowOff>
    </xdr:from>
    <xdr:to>
      <xdr:col>3</xdr:col>
      <xdr:colOff>24120</xdr:colOff>
      <xdr:row>171</xdr:row>
      <xdr:rowOff>2520</xdr:rowOff>
    </xdr:to>
    <xdr:pic>
      <xdr:nvPicPr>
        <xdr:cNvPr id="171" name="Picture 57" descr=""/>
        <xdr:cNvPicPr/>
      </xdr:nvPicPr>
      <xdr:blipFill>
        <a:blip r:embed="rId172"/>
        <a:stretch/>
      </xdr:blipFill>
      <xdr:spPr>
        <a:xfrm>
          <a:off x="2489760" y="119592720"/>
          <a:ext cx="71928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169</xdr:row>
      <xdr:rowOff>360</xdr:rowOff>
    </xdr:from>
    <xdr:to>
      <xdr:col>3</xdr:col>
      <xdr:colOff>22320</xdr:colOff>
      <xdr:row>170</xdr:row>
      <xdr:rowOff>2520</xdr:rowOff>
    </xdr:to>
    <xdr:pic>
      <xdr:nvPicPr>
        <xdr:cNvPr id="172" name="Picture 58" descr=""/>
        <xdr:cNvPicPr/>
      </xdr:nvPicPr>
      <xdr:blipFill>
        <a:blip r:embed="rId173"/>
        <a:stretch/>
      </xdr:blipFill>
      <xdr:spPr>
        <a:xfrm>
          <a:off x="2489760" y="118878480"/>
          <a:ext cx="71748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168</xdr:row>
      <xdr:rowOff>0</xdr:rowOff>
    </xdr:from>
    <xdr:to>
      <xdr:col>3</xdr:col>
      <xdr:colOff>28800</xdr:colOff>
      <xdr:row>169</xdr:row>
      <xdr:rowOff>2880</xdr:rowOff>
    </xdr:to>
    <xdr:pic>
      <xdr:nvPicPr>
        <xdr:cNvPr id="173" name="Picture 59" descr=""/>
        <xdr:cNvPicPr/>
      </xdr:nvPicPr>
      <xdr:blipFill>
        <a:blip r:embed="rId174"/>
        <a:stretch/>
      </xdr:blipFill>
      <xdr:spPr>
        <a:xfrm>
          <a:off x="2489760" y="118163880"/>
          <a:ext cx="723960" cy="71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167</xdr:row>
      <xdr:rowOff>360</xdr:rowOff>
    </xdr:from>
    <xdr:to>
      <xdr:col>3</xdr:col>
      <xdr:colOff>21600</xdr:colOff>
      <xdr:row>168</xdr:row>
      <xdr:rowOff>2520</xdr:rowOff>
    </xdr:to>
    <xdr:pic>
      <xdr:nvPicPr>
        <xdr:cNvPr id="174" name="Picture 60" descr=""/>
        <xdr:cNvPicPr/>
      </xdr:nvPicPr>
      <xdr:blipFill>
        <a:blip r:embed="rId175"/>
        <a:stretch/>
      </xdr:blipFill>
      <xdr:spPr>
        <a:xfrm>
          <a:off x="2489760" y="117449640"/>
          <a:ext cx="71676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165</xdr:row>
      <xdr:rowOff>0</xdr:rowOff>
    </xdr:from>
    <xdr:to>
      <xdr:col>3</xdr:col>
      <xdr:colOff>66960</xdr:colOff>
      <xdr:row>166</xdr:row>
      <xdr:rowOff>2880</xdr:rowOff>
    </xdr:to>
    <xdr:pic>
      <xdr:nvPicPr>
        <xdr:cNvPr id="175" name="Picture 61" descr=""/>
        <xdr:cNvPicPr/>
      </xdr:nvPicPr>
      <xdr:blipFill>
        <a:blip r:embed="rId176"/>
        <a:stretch/>
      </xdr:blipFill>
      <xdr:spPr>
        <a:xfrm>
          <a:off x="2489760" y="116020800"/>
          <a:ext cx="762120" cy="71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163</xdr:row>
      <xdr:rowOff>0</xdr:rowOff>
    </xdr:from>
    <xdr:to>
      <xdr:col>3</xdr:col>
      <xdr:colOff>24840</xdr:colOff>
      <xdr:row>164</xdr:row>
      <xdr:rowOff>2880</xdr:rowOff>
    </xdr:to>
    <xdr:pic>
      <xdr:nvPicPr>
        <xdr:cNvPr id="176" name="Picture 62" descr=""/>
        <xdr:cNvPicPr/>
      </xdr:nvPicPr>
      <xdr:blipFill>
        <a:blip r:embed="rId177"/>
        <a:stretch/>
      </xdr:blipFill>
      <xdr:spPr>
        <a:xfrm>
          <a:off x="2489760" y="114591960"/>
          <a:ext cx="720000" cy="71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162</xdr:row>
      <xdr:rowOff>0</xdr:rowOff>
    </xdr:from>
    <xdr:to>
      <xdr:col>3</xdr:col>
      <xdr:colOff>22680</xdr:colOff>
      <xdr:row>163</xdr:row>
      <xdr:rowOff>2520</xdr:rowOff>
    </xdr:to>
    <xdr:pic>
      <xdr:nvPicPr>
        <xdr:cNvPr id="177" name="Picture 63" descr=""/>
        <xdr:cNvPicPr/>
      </xdr:nvPicPr>
      <xdr:blipFill>
        <a:blip r:embed="rId178"/>
        <a:stretch/>
      </xdr:blipFill>
      <xdr:spPr>
        <a:xfrm>
          <a:off x="2489760" y="113877720"/>
          <a:ext cx="71784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161</xdr:row>
      <xdr:rowOff>360</xdr:rowOff>
    </xdr:from>
    <xdr:to>
      <xdr:col>3</xdr:col>
      <xdr:colOff>87840</xdr:colOff>
      <xdr:row>162</xdr:row>
      <xdr:rowOff>2520</xdr:rowOff>
    </xdr:to>
    <xdr:pic>
      <xdr:nvPicPr>
        <xdr:cNvPr id="178" name="Picture 64" descr=""/>
        <xdr:cNvPicPr/>
      </xdr:nvPicPr>
      <xdr:blipFill>
        <a:blip r:embed="rId179"/>
        <a:stretch/>
      </xdr:blipFill>
      <xdr:spPr>
        <a:xfrm>
          <a:off x="2489760" y="113163480"/>
          <a:ext cx="78300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160</xdr:row>
      <xdr:rowOff>0</xdr:rowOff>
    </xdr:from>
    <xdr:to>
      <xdr:col>3</xdr:col>
      <xdr:colOff>151200</xdr:colOff>
      <xdr:row>161</xdr:row>
      <xdr:rowOff>2880</xdr:rowOff>
    </xdr:to>
    <xdr:pic>
      <xdr:nvPicPr>
        <xdr:cNvPr id="179" name="Picture 65" descr=""/>
        <xdr:cNvPicPr/>
      </xdr:nvPicPr>
      <xdr:blipFill>
        <a:blip r:embed="rId180"/>
        <a:stretch/>
      </xdr:blipFill>
      <xdr:spPr>
        <a:xfrm>
          <a:off x="2489760" y="112448880"/>
          <a:ext cx="846360" cy="71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157</xdr:row>
      <xdr:rowOff>0</xdr:rowOff>
    </xdr:from>
    <xdr:to>
      <xdr:col>3</xdr:col>
      <xdr:colOff>23760</xdr:colOff>
      <xdr:row>158</xdr:row>
      <xdr:rowOff>2880</xdr:rowOff>
    </xdr:to>
    <xdr:pic>
      <xdr:nvPicPr>
        <xdr:cNvPr id="180" name="Picture 66" descr=""/>
        <xdr:cNvPicPr/>
      </xdr:nvPicPr>
      <xdr:blipFill>
        <a:blip r:embed="rId181"/>
        <a:stretch/>
      </xdr:blipFill>
      <xdr:spPr>
        <a:xfrm>
          <a:off x="2489760" y="110305800"/>
          <a:ext cx="718920" cy="71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156</xdr:row>
      <xdr:rowOff>360</xdr:rowOff>
    </xdr:from>
    <xdr:to>
      <xdr:col>2</xdr:col>
      <xdr:colOff>656280</xdr:colOff>
      <xdr:row>157</xdr:row>
      <xdr:rowOff>2520</xdr:rowOff>
    </xdr:to>
    <xdr:pic>
      <xdr:nvPicPr>
        <xdr:cNvPr id="181" name="Picture 67" descr=""/>
        <xdr:cNvPicPr/>
      </xdr:nvPicPr>
      <xdr:blipFill>
        <a:blip r:embed="rId182"/>
        <a:stretch/>
      </xdr:blipFill>
      <xdr:spPr>
        <a:xfrm>
          <a:off x="2489760" y="109591560"/>
          <a:ext cx="65628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155</xdr:row>
      <xdr:rowOff>0</xdr:rowOff>
    </xdr:from>
    <xdr:to>
      <xdr:col>3</xdr:col>
      <xdr:colOff>3240</xdr:colOff>
      <xdr:row>156</xdr:row>
      <xdr:rowOff>2880</xdr:rowOff>
    </xdr:to>
    <xdr:pic>
      <xdr:nvPicPr>
        <xdr:cNvPr id="182" name="Picture 68" descr=""/>
        <xdr:cNvPicPr/>
      </xdr:nvPicPr>
      <xdr:blipFill>
        <a:blip r:embed="rId183"/>
        <a:stretch/>
      </xdr:blipFill>
      <xdr:spPr>
        <a:xfrm>
          <a:off x="2489760" y="108876960"/>
          <a:ext cx="698400" cy="71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154</xdr:row>
      <xdr:rowOff>0</xdr:rowOff>
    </xdr:from>
    <xdr:to>
      <xdr:col>3</xdr:col>
      <xdr:colOff>23760</xdr:colOff>
      <xdr:row>155</xdr:row>
      <xdr:rowOff>2520</xdr:rowOff>
    </xdr:to>
    <xdr:pic>
      <xdr:nvPicPr>
        <xdr:cNvPr id="183" name="Picture 69" descr=""/>
        <xdr:cNvPicPr/>
      </xdr:nvPicPr>
      <xdr:blipFill>
        <a:blip r:embed="rId184"/>
        <a:stretch/>
      </xdr:blipFill>
      <xdr:spPr>
        <a:xfrm>
          <a:off x="2489760" y="108162720"/>
          <a:ext cx="71892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153</xdr:row>
      <xdr:rowOff>360</xdr:rowOff>
    </xdr:from>
    <xdr:to>
      <xdr:col>3</xdr:col>
      <xdr:colOff>28800</xdr:colOff>
      <xdr:row>154</xdr:row>
      <xdr:rowOff>2520</xdr:rowOff>
    </xdr:to>
    <xdr:pic>
      <xdr:nvPicPr>
        <xdr:cNvPr id="184" name="Picture 70" descr=""/>
        <xdr:cNvPicPr/>
      </xdr:nvPicPr>
      <xdr:blipFill>
        <a:blip r:embed="rId185"/>
        <a:stretch/>
      </xdr:blipFill>
      <xdr:spPr>
        <a:xfrm>
          <a:off x="2489760" y="107448480"/>
          <a:ext cx="72396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152</xdr:row>
      <xdr:rowOff>0</xdr:rowOff>
    </xdr:from>
    <xdr:to>
      <xdr:col>3</xdr:col>
      <xdr:colOff>24120</xdr:colOff>
      <xdr:row>153</xdr:row>
      <xdr:rowOff>2880</xdr:rowOff>
    </xdr:to>
    <xdr:pic>
      <xdr:nvPicPr>
        <xdr:cNvPr id="185" name="Picture 71" descr=""/>
        <xdr:cNvPicPr/>
      </xdr:nvPicPr>
      <xdr:blipFill>
        <a:blip r:embed="rId186"/>
        <a:stretch/>
      </xdr:blipFill>
      <xdr:spPr>
        <a:xfrm>
          <a:off x="2489760" y="106733880"/>
          <a:ext cx="719280" cy="71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151</xdr:row>
      <xdr:rowOff>360</xdr:rowOff>
    </xdr:from>
    <xdr:to>
      <xdr:col>3</xdr:col>
      <xdr:colOff>130680</xdr:colOff>
      <xdr:row>152</xdr:row>
      <xdr:rowOff>2520</xdr:rowOff>
    </xdr:to>
    <xdr:pic>
      <xdr:nvPicPr>
        <xdr:cNvPr id="186" name="Picture 72" descr=""/>
        <xdr:cNvPicPr/>
      </xdr:nvPicPr>
      <xdr:blipFill>
        <a:blip r:embed="rId187"/>
        <a:stretch/>
      </xdr:blipFill>
      <xdr:spPr>
        <a:xfrm>
          <a:off x="2489760" y="106019640"/>
          <a:ext cx="82584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150</xdr:row>
      <xdr:rowOff>360</xdr:rowOff>
    </xdr:from>
    <xdr:to>
      <xdr:col>3</xdr:col>
      <xdr:colOff>22320</xdr:colOff>
      <xdr:row>151</xdr:row>
      <xdr:rowOff>2880</xdr:rowOff>
    </xdr:to>
    <xdr:pic>
      <xdr:nvPicPr>
        <xdr:cNvPr id="187" name="Picture 73" descr=""/>
        <xdr:cNvPicPr/>
      </xdr:nvPicPr>
      <xdr:blipFill>
        <a:blip r:embed="rId188"/>
        <a:stretch/>
      </xdr:blipFill>
      <xdr:spPr>
        <a:xfrm>
          <a:off x="2489760" y="105305400"/>
          <a:ext cx="71748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149</xdr:row>
      <xdr:rowOff>0</xdr:rowOff>
    </xdr:from>
    <xdr:to>
      <xdr:col>3</xdr:col>
      <xdr:colOff>24120</xdr:colOff>
      <xdr:row>150</xdr:row>
      <xdr:rowOff>2880</xdr:rowOff>
    </xdr:to>
    <xdr:pic>
      <xdr:nvPicPr>
        <xdr:cNvPr id="188" name="Picture 74" descr=""/>
        <xdr:cNvPicPr/>
      </xdr:nvPicPr>
      <xdr:blipFill>
        <a:blip r:embed="rId189"/>
        <a:stretch/>
      </xdr:blipFill>
      <xdr:spPr>
        <a:xfrm>
          <a:off x="2489760" y="104590800"/>
          <a:ext cx="719280" cy="71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148</xdr:row>
      <xdr:rowOff>360</xdr:rowOff>
    </xdr:from>
    <xdr:to>
      <xdr:col>3</xdr:col>
      <xdr:colOff>47160</xdr:colOff>
      <xdr:row>149</xdr:row>
      <xdr:rowOff>2520</xdr:rowOff>
    </xdr:to>
    <xdr:pic>
      <xdr:nvPicPr>
        <xdr:cNvPr id="189" name="Picture 75" descr=""/>
        <xdr:cNvPicPr/>
      </xdr:nvPicPr>
      <xdr:blipFill>
        <a:blip r:embed="rId190"/>
        <a:stretch/>
      </xdr:blipFill>
      <xdr:spPr>
        <a:xfrm>
          <a:off x="2489760" y="103876560"/>
          <a:ext cx="74232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145</xdr:row>
      <xdr:rowOff>360</xdr:rowOff>
    </xdr:from>
    <xdr:to>
      <xdr:col>3</xdr:col>
      <xdr:colOff>23760</xdr:colOff>
      <xdr:row>146</xdr:row>
      <xdr:rowOff>2520</xdr:rowOff>
    </xdr:to>
    <xdr:pic>
      <xdr:nvPicPr>
        <xdr:cNvPr id="190" name="Picture 76" descr=""/>
        <xdr:cNvPicPr/>
      </xdr:nvPicPr>
      <xdr:blipFill>
        <a:blip r:embed="rId191"/>
        <a:stretch/>
      </xdr:blipFill>
      <xdr:spPr>
        <a:xfrm>
          <a:off x="2489760" y="101733480"/>
          <a:ext cx="71892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9360</xdr:colOff>
      <xdr:row>144</xdr:row>
      <xdr:rowOff>0</xdr:rowOff>
    </xdr:from>
    <xdr:to>
      <xdr:col>3</xdr:col>
      <xdr:colOff>5040</xdr:colOff>
      <xdr:row>145</xdr:row>
      <xdr:rowOff>2880</xdr:rowOff>
    </xdr:to>
    <xdr:pic>
      <xdr:nvPicPr>
        <xdr:cNvPr id="191" name="Picture 1" descr=""/>
        <xdr:cNvPicPr/>
      </xdr:nvPicPr>
      <xdr:blipFill>
        <a:blip r:embed="rId192"/>
        <a:srcRect l="15175" t="0" r="0" b="0"/>
        <a:stretch/>
      </xdr:blipFill>
      <xdr:spPr>
        <a:xfrm>
          <a:off x="2499120" y="101018880"/>
          <a:ext cx="690840" cy="71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143</xdr:row>
      <xdr:rowOff>360</xdr:rowOff>
    </xdr:from>
    <xdr:to>
      <xdr:col>3</xdr:col>
      <xdr:colOff>28800</xdr:colOff>
      <xdr:row>144</xdr:row>
      <xdr:rowOff>2520</xdr:rowOff>
    </xdr:to>
    <xdr:pic>
      <xdr:nvPicPr>
        <xdr:cNvPr id="192" name="Picture 2" descr=""/>
        <xdr:cNvPicPr/>
      </xdr:nvPicPr>
      <xdr:blipFill>
        <a:blip r:embed="rId193"/>
        <a:stretch/>
      </xdr:blipFill>
      <xdr:spPr>
        <a:xfrm>
          <a:off x="2489760" y="100304640"/>
          <a:ext cx="72396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141</xdr:row>
      <xdr:rowOff>0</xdr:rowOff>
    </xdr:from>
    <xdr:to>
      <xdr:col>2</xdr:col>
      <xdr:colOff>635400</xdr:colOff>
      <xdr:row>142</xdr:row>
      <xdr:rowOff>2880</xdr:rowOff>
    </xdr:to>
    <xdr:pic>
      <xdr:nvPicPr>
        <xdr:cNvPr id="193" name="Picture 4" descr=""/>
        <xdr:cNvPicPr/>
      </xdr:nvPicPr>
      <xdr:blipFill>
        <a:blip r:embed="rId194"/>
        <a:stretch/>
      </xdr:blipFill>
      <xdr:spPr>
        <a:xfrm>
          <a:off x="2489760" y="98875800"/>
          <a:ext cx="635400" cy="71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140</xdr:row>
      <xdr:rowOff>360</xdr:rowOff>
    </xdr:from>
    <xdr:to>
      <xdr:col>2</xdr:col>
      <xdr:colOff>676080</xdr:colOff>
      <xdr:row>141</xdr:row>
      <xdr:rowOff>2520</xdr:rowOff>
    </xdr:to>
    <xdr:pic>
      <xdr:nvPicPr>
        <xdr:cNvPr id="194" name="Picture 5" descr=""/>
        <xdr:cNvPicPr/>
      </xdr:nvPicPr>
      <xdr:blipFill>
        <a:blip r:embed="rId195"/>
        <a:stretch/>
      </xdr:blipFill>
      <xdr:spPr>
        <a:xfrm>
          <a:off x="2489760" y="98161560"/>
          <a:ext cx="67608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139</xdr:row>
      <xdr:rowOff>0</xdr:rowOff>
    </xdr:from>
    <xdr:to>
      <xdr:col>3</xdr:col>
      <xdr:colOff>19080</xdr:colOff>
      <xdr:row>140</xdr:row>
      <xdr:rowOff>2880</xdr:rowOff>
    </xdr:to>
    <xdr:pic>
      <xdr:nvPicPr>
        <xdr:cNvPr id="195" name="Picture 6" descr=""/>
        <xdr:cNvPicPr/>
      </xdr:nvPicPr>
      <xdr:blipFill>
        <a:blip r:embed="rId196"/>
        <a:stretch/>
      </xdr:blipFill>
      <xdr:spPr>
        <a:xfrm>
          <a:off x="2489760" y="97446960"/>
          <a:ext cx="714240" cy="71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138</xdr:row>
      <xdr:rowOff>0</xdr:rowOff>
    </xdr:from>
    <xdr:to>
      <xdr:col>3</xdr:col>
      <xdr:colOff>23400</xdr:colOff>
      <xdr:row>139</xdr:row>
      <xdr:rowOff>2520</xdr:rowOff>
    </xdr:to>
    <xdr:pic>
      <xdr:nvPicPr>
        <xdr:cNvPr id="196" name="Picture 7" descr=""/>
        <xdr:cNvPicPr/>
      </xdr:nvPicPr>
      <xdr:blipFill>
        <a:blip r:embed="rId197"/>
        <a:stretch/>
      </xdr:blipFill>
      <xdr:spPr>
        <a:xfrm>
          <a:off x="2489760" y="96732720"/>
          <a:ext cx="71856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137</xdr:row>
      <xdr:rowOff>360</xdr:rowOff>
    </xdr:from>
    <xdr:to>
      <xdr:col>2</xdr:col>
      <xdr:colOff>304560</xdr:colOff>
      <xdr:row>137</xdr:row>
      <xdr:rowOff>304920</xdr:rowOff>
    </xdr:to>
    <xdr:sp>
      <xdr:nvSpPr>
        <xdr:cNvPr id="197" name="CustomShape 1"/>
        <xdr:cNvSpPr/>
      </xdr:nvSpPr>
      <xdr:spPr>
        <a:xfrm>
          <a:off x="2489760" y="96018480"/>
          <a:ext cx="304560" cy="30456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2</xdr:col>
      <xdr:colOff>0</xdr:colOff>
      <xdr:row>137</xdr:row>
      <xdr:rowOff>360</xdr:rowOff>
    </xdr:from>
    <xdr:to>
      <xdr:col>3</xdr:col>
      <xdr:colOff>38160</xdr:colOff>
      <xdr:row>138</xdr:row>
      <xdr:rowOff>2520</xdr:rowOff>
    </xdr:to>
    <xdr:pic>
      <xdr:nvPicPr>
        <xdr:cNvPr id="198" name="Picture 2" descr=""/>
        <xdr:cNvPicPr/>
      </xdr:nvPicPr>
      <xdr:blipFill>
        <a:blip r:embed="rId198"/>
        <a:stretch/>
      </xdr:blipFill>
      <xdr:spPr>
        <a:xfrm>
          <a:off x="2489760" y="96018480"/>
          <a:ext cx="73332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136</xdr:row>
      <xdr:rowOff>0</xdr:rowOff>
    </xdr:from>
    <xdr:to>
      <xdr:col>3</xdr:col>
      <xdr:colOff>24120</xdr:colOff>
      <xdr:row>137</xdr:row>
      <xdr:rowOff>2880</xdr:rowOff>
    </xdr:to>
    <xdr:pic>
      <xdr:nvPicPr>
        <xdr:cNvPr id="199" name="Picture 3" descr=""/>
        <xdr:cNvPicPr/>
      </xdr:nvPicPr>
      <xdr:blipFill>
        <a:blip r:embed="rId199"/>
        <a:stretch/>
      </xdr:blipFill>
      <xdr:spPr>
        <a:xfrm>
          <a:off x="2489760" y="95303880"/>
          <a:ext cx="719280" cy="71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135</xdr:row>
      <xdr:rowOff>360</xdr:rowOff>
    </xdr:from>
    <xdr:to>
      <xdr:col>3</xdr:col>
      <xdr:colOff>23760</xdr:colOff>
      <xdr:row>136</xdr:row>
      <xdr:rowOff>2520</xdr:rowOff>
    </xdr:to>
    <xdr:pic>
      <xdr:nvPicPr>
        <xdr:cNvPr id="200" name="Picture 4" descr=""/>
        <xdr:cNvPicPr/>
      </xdr:nvPicPr>
      <xdr:blipFill>
        <a:blip r:embed="rId200"/>
        <a:stretch/>
      </xdr:blipFill>
      <xdr:spPr>
        <a:xfrm>
          <a:off x="2489760" y="94589640"/>
          <a:ext cx="71892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22320</xdr:colOff>
      <xdr:row>134</xdr:row>
      <xdr:rowOff>11520</xdr:rowOff>
    </xdr:from>
    <xdr:to>
      <xdr:col>3</xdr:col>
      <xdr:colOff>124560</xdr:colOff>
      <xdr:row>135</xdr:row>
      <xdr:rowOff>14040</xdr:rowOff>
    </xdr:to>
    <xdr:pic>
      <xdr:nvPicPr>
        <xdr:cNvPr id="201" name="Picture 5" descr=""/>
        <xdr:cNvPicPr/>
      </xdr:nvPicPr>
      <xdr:blipFill>
        <a:blip r:embed="rId201"/>
        <a:srcRect l="11340" t="20289" r="19657" b="4407"/>
        <a:stretch/>
      </xdr:blipFill>
      <xdr:spPr>
        <a:xfrm>
          <a:off x="2512080" y="93886560"/>
          <a:ext cx="79740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133</xdr:row>
      <xdr:rowOff>0</xdr:rowOff>
    </xdr:from>
    <xdr:to>
      <xdr:col>3</xdr:col>
      <xdr:colOff>114480</xdr:colOff>
      <xdr:row>134</xdr:row>
      <xdr:rowOff>2880</xdr:rowOff>
    </xdr:to>
    <xdr:pic>
      <xdr:nvPicPr>
        <xdr:cNvPr id="202" name="Picture 6" descr=""/>
        <xdr:cNvPicPr/>
      </xdr:nvPicPr>
      <xdr:blipFill>
        <a:blip r:embed="rId202"/>
        <a:stretch/>
      </xdr:blipFill>
      <xdr:spPr>
        <a:xfrm>
          <a:off x="2489760" y="93160800"/>
          <a:ext cx="809640" cy="71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132</xdr:row>
      <xdr:rowOff>360</xdr:rowOff>
    </xdr:from>
    <xdr:to>
      <xdr:col>3</xdr:col>
      <xdr:colOff>95400</xdr:colOff>
      <xdr:row>133</xdr:row>
      <xdr:rowOff>2520</xdr:rowOff>
    </xdr:to>
    <xdr:pic>
      <xdr:nvPicPr>
        <xdr:cNvPr id="203" name="Picture 7" descr=""/>
        <xdr:cNvPicPr/>
      </xdr:nvPicPr>
      <xdr:blipFill>
        <a:blip r:embed="rId203"/>
        <a:stretch/>
      </xdr:blipFill>
      <xdr:spPr>
        <a:xfrm>
          <a:off x="2489760" y="92446560"/>
          <a:ext cx="79056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131</xdr:row>
      <xdr:rowOff>0</xdr:rowOff>
    </xdr:from>
    <xdr:to>
      <xdr:col>3</xdr:col>
      <xdr:colOff>116640</xdr:colOff>
      <xdr:row>132</xdr:row>
      <xdr:rowOff>2880</xdr:rowOff>
    </xdr:to>
    <xdr:pic>
      <xdr:nvPicPr>
        <xdr:cNvPr id="204" name="Picture 10" descr=""/>
        <xdr:cNvPicPr/>
      </xdr:nvPicPr>
      <xdr:blipFill>
        <a:blip r:embed="rId204"/>
        <a:stretch/>
      </xdr:blipFill>
      <xdr:spPr>
        <a:xfrm>
          <a:off x="2489760" y="91731960"/>
          <a:ext cx="811800" cy="71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22320</xdr:colOff>
      <xdr:row>9</xdr:row>
      <xdr:rowOff>22680</xdr:rowOff>
    </xdr:from>
    <xdr:to>
      <xdr:col>3</xdr:col>
      <xdr:colOff>152640</xdr:colOff>
      <xdr:row>10</xdr:row>
      <xdr:rowOff>24840</xdr:rowOff>
    </xdr:to>
    <xdr:pic>
      <xdr:nvPicPr>
        <xdr:cNvPr id="205" name="Picture 1" descr=""/>
        <xdr:cNvPicPr/>
      </xdr:nvPicPr>
      <xdr:blipFill>
        <a:blip r:embed="rId205"/>
        <a:srcRect l="0" t="29842" r="0" b="4776"/>
        <a:stretch/>
      </xdr:blipFill>
      <xdr:spPr>
        <a:xfrm>
          <a:off x="2512080" y="4600800"/>
          <a:ext cx="82548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11160</xdr:colOff>
      <xdr:row>20</xdr:row>
      <xdr:rowOff>22680</xdr:rowOff>
    </xdr:from>
    <xdr:to>
      <xdr:col>3</xdr:col>
      <xdr:colOff>56520</xdr:colOff>
      <xdr:row>21</xdr:row>
      <xdr:rowOff>24840</xdr:rowOff>
    </xdr:to>
    <xdr:pic>
      <xdr:nvPicPr>
        <xdr:cNvPr id="206" name="Picture 2" descr=""/>
        <xdr:cNvPicPr/>
      </xdr:nvPicPr>
      <xdr:blipFill>
        <a:blip r:embed="rId206"/>
        <a:srcRect l="7534" t="22257" r="12388" b="0"/>
        <a:stretch/>
      </xdr:blipFill>
      <xdr:spPr>
        <a:xfrm>
          <a:off x="2500920" y="12458880"/>
          <a:ext cx="74052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30</xdr:row>
      <xdr:rowOff>11520</xdr:rowOff>
    </xdr:from>
    <xdr:to>
      <xdr:col>2</xdr:col>
      <xdr:colOff>648720</xdr:colOff>
      <xdr:row>30</xdr:row>
      <xdr:rowOff>660960</xdr:rowOff>
    </xdr:to>
    <xdr:pic>
      <xdr:nvPicPr>
        <xdr:cNvPr id="207" name="Picture 3" descr=""/>
        <xdr:cNvPicPr/>
      </xdr:nvPicPr>
      <xdr:blipFill>
        <a:blip r:embed="rId207"/>
        <a:stretch/>
      </xdr:blipFill>
      <xdr:spPr>
        <a:xfrm>
          <a:off x="2489760" y="19591560"/>
          <a:ext cx="648720" cy="649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1800</xdr:colOff>
      <xdr:row>40</xdr:row>
      <xdr:rowOff>11160</xdr:rowOff>
    </xdr:from>
    <xdr:to>
      <xdr:col>3</xdr:col>
      <xdr:colOff>9720</xdr:colOff>
      <xdr:row>40</xdr:row>
      <xdr:rowOff>714240</xdr:rowOff>
    </xdr:to>
    <xdr:pic>
      <xdr:nvPicPr>
        <xdr:cNvPr id="208" name="Picture 5" descr=""/>
        <xdr:cNvPicPr/>
      </xdr:nvPicPr>
      <xdr:blipFill>
        <a:blip r:embed="rId208"/>
        <a:stretch/>
      </xdr:blipFill>
      <xdr:spPr>
        <a:xfrm>
          <a:off x="2491560" y="26735040"/>
          <a:ext cx="703080" cy="703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41</xdr:row>
      <xdr:rowOff>13320</xdr:rowOff>
    </xdr:from>
    <xdr:to>
      <xdr:col>3</xdr:col>
      <xdr:colOff>111960</xdr:colOff>
      <xdr:row>42</xdr:row>
      <xdr:rowOff>15480</xdr:rowOff>
    </xdr:to>
    <xdr:pic>
      <xdr:nvPicPr>
        <xdr:cNvPr id="209" name="Picture 7" descr=""/>
        <xdr:cNvPicPr/>
      </xdr:nvPicPr>
      <xdr:blipFill>
        <a:blip r:embed="rId209"/>
        <a:stretch/>
      </xdr:blipFill>
      <xdr:spPr>
        <a:xfrm>
          <a:off x="2489760" y="27451440"/>
          <a:ext cx="80712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54000</xdr:colOff>
      <xdr:row>54</xdr:row>
      <xdr:rowOff>2880</xdr:rowOff>
    </xdr:to>
    <xdr:pic>
      <xdr:nvPicPr>
        <xdr:cNvPr id="210" name="Picture 9" descr=""/>
        <xdr:cNvPicPr/>
      </xdr:nvPicPr>
      <xdr:blipFill>
        <a:blip r:embed="rId210"/>
        <a:stretch/>
      </xdr:blipFill>
      <xdr:spPr>
        <a:xfrm>
          <a:off x="2489760" y="36010800"/>
          <a:ext cx="749160" cy="71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67</xdr:row>
      <xdr:rowOff>705960</xdr:rowOff>
    </xdr:from>
    <xdr:to>
      <xdr:col>3</xdr:col>
      <xdr:colOff>145800</xdr:colOff>
      <xdr:row>68</xdr:row>
      <xdr:rowOff>708840</xdr:rowOff>
    </xdr:to>
    <xdr:pic>
      <xdr:nvPicPr>
        <xdr:cNvPr id="211" name="Picture 10" descr=""/>
        <xdr:cNvPicPr/>
      </xdr:nvPicPr>
      <xdr:blipFill>
        <a:blip r:embed="rId211"/>
        <a:stretch/>
      </xdr:blipFill>
      <xdr:spPr>
        <a:xfrm>
          <a:off x="2489760" y="46717920"/>
          <a:ext cx="840960" cy="71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45000</xdr:colOff>
      <xdr:row>71</xdr:row>
      <xdr:rowOff>684000</xdr:rowOff>
    </xdr:from>
    <xdr:to>
      <xdr:col>3</xdr:col>
      <xdr:colOff>128520</xdr:colOff>
      <xdr:row>72</xdr:row>
      <xdr:rowOff>686160</xdr:rowOff>
    </xdr:to>
    <xdr:pic>
      <xdr:nvPicPr>
        <xdr:cNvPr id="212" name="Picture 11" descr=""/>
        <xdr:cNvPicPr/>
      </xdr:nvPicPr>
      <xdr:blipFill>
        <a:blip r:embed="rId212"/>
        <a:srcRect l="0" t="7968" r="0" b="36702"/>
        <a:stretch/>
      </xdr:blipFill>
      <xdr:spPr>
        <a:xfrm>
          <a:off x="2534760" y="49553280"/>
          <a:ext cx="77868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22680</xdr:colOff>
      <xdr:row>94</xdr:row>
      <xdr:rowOff>2880</xdr:rowOff>
    </xdr:to>
    <xdr:pic>
      <xdr:nvPicPr>
        <xdr:cNvPr id="213" name="Picture 13" descr=""/>
        <xdr:cNvPicPr/>
      </xdr:nvPicPr>
      <xdr:blipFill>
        <a:blip r:embed="rId213"/>
        <a:stretch/>
      </xdr:blipFill>
      <xdr:spPr>
        <a:xfrm>
          <a:off x="2489760" y="64585800"/>
          <a:ext cx="717840" cy="71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107</xdr:row>
      <xdr:rowOff>0</xdr:rowOff>
    </xdr:from>
    <xdr:to>
      <xdr:col>3</xdr:col>
      <xdr:colOff>23760</xdr:colOff>
      <xdr:row>108</xdr:row>
      <xdr:rowOff>2880</xdr:rowOff>
    </xdr:to>
    <xdr:pic>
      <xdr:nvPicPr>
        <xdr:cNvPr id="214" name="Picture 14" descr=""/>
        <xdr:cNvPicPr/>
      </xdr:nvPicPr>
      <xdr:blipFill>
        <a:blip r:embed="rId214"/>
        <a:stretch/>
      </xdr:blipFill>
      <xdr:spPr>
        <a:xfrm>
          <a:off x="2489760" y="74586960"/>
          <a:ext cx="718920" cy="71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119</xdr:row>
      <xdr:rowOff>360</xdr:rowOff>
    </xdr:from>
    <xdr:to>
      <xdr:col>3</xdr:col>
      <xdr:colOff>124920</xdr:colOff>
      <xdr:row>120</xdr:row>
      <xdr:rowOff>2520</xdr:rowOff>
    </xdr:to>
    <xdr:pic>
      <xdr:nvPicPr>
        <xdr:cNvPr id="215" name="Picture 15" descr=""/>
        <xdr:cNvPicPr/>
      </xdr:nvPicPr>
      <xdr:blipFill>
        <a:blip r:embed="rId215"/>
        <a:stretch/>
      </xdr:blipFill>
      <xdr:spPr>
        <a:xfrm>
          <a:off x="2489760" y="83159640"/>
          <a:ext cx="820080" cy="7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123</xdr:row>
      <xdr:rowOff>0</xdr:rowOff>
    </xdr:from>
    <xdr:to>
      <xdr:col>3</xdr:col>
      <xdr:colOff>100080</xdr:colOff>
      <xdr:row>124</xdr:row>
      <xdr:rowOff>2880</xdr:rowOff>
    </xdr:to>
    <xdr:pic>
      <xdr:nvPicPr>
        <xdr:cNvPr id="216" name="Picture 16" descr=""/>
        <xdr:cNvPicPr/>
      </xdr:nvPicPr>
      <xdr:blipFill>
        <a:blip r:embed="rId216"/>
        <a:stretch/>
      </xdr:blipFill>
      <xdr:spPr>
        <a:xfrm>
          <a:off x="2489760" y="86016960"/>
          <a:ext cx="795240" cy="71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24840</xdr:colOff>
      <xdr:row>57</xdr:row>
      <xdr:rowOff>5760</xdr:rowOff>
    </xdr:to>
    <xdr:pic>
      <xdr:nvPicPr>
        <xdr:cNvPr id="217" name="Picture 17" descr=""/>
        <xdr:cNvPicPr/>
      </xdr:nvPicPr>
      <xdr:blipFill>
        <a:blip r:embed="rId217"/>
        <a:stretch/>
      </xdr:blipFill>
      <xdr:spPr>
        <a:xfrm>
          <a:off x="2489760" y="38153880"/>
          <a:ext cx="720000" cy="72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11160</xdr:colOff>
      <xdr:row>80</xdr:row>
      <xdr:rowOff>22320</xdr:rowOff>
    </xdr:from>
    <xdr:to>
      <xdr:col>3</xdr:col>
      <xdr:colOff>89280</xdr:colOff>
      <xdr:row>81</xdr:row>
      <xdr:rowOff>59400</xdr:rowOff>
    </xdr:to>
    <xdr:pic>
      <xdr:nvPicPr>
        <xdr:cNvPr id="218" name="Picture 20" descr=""/>
        <xdr:cNvPicPr/>
      </xdr:nvPicPr>
      <xdr:blipFill>
        <a:blip r:embed="rId218"/>
        <a:srcRect l="0" t="26370" r="4949" b="0"/>
        <a:stretch/>
      </xdr:blipFill>
      <xdr:spPr>
        <a:xfrm>
          <a:off x="2500920" y="55321200"/>
          <a:ext cx="773280" cy="751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11160</xdr:colOff>
      <xdr:row>99</xdr:row>
      <xdr:rowOff>11160</xdr:rowOff>
    </xdr:from>
    <xdr:to>
      <xdr:col>3</xdr:col>
      <xdr:colOff>21960</xdr:colOff>
      <xdr:row>99</xdr:row>
      <xdr:rowOff>710280</xdr:rowOff>
    </xdr:to>
    <xdr:pic>
      <xdr:nvPicPr>
        <xdr:cNvPr id="219" name="Picture 21" descr=""/>
        <xdr:cNvPicPr/>
      </xdr:nvPicPr>
      <xdr:blipFill>
        <a:blip r:embed="rId219"/>
        <a:srcRect l="9773" t="14373" r="9485" b="23227"/>
        <a:stretch/>
      </xdr:blipFill>
      <xdr:spPr>
        <a:xfrm>
          <a:off x="2500920" y="68883120"/>
          <a:ext cx="705960" cy="699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106</xdr:row>
      <xdr:rowOff>0</xdr:rowOff>
    </xdr:from>
    <xdr:to>
      <xdr:col>3</xdr:col>
      <xdr:colOff>109440</xdr:colOff>
      <xdr:row>107</xdr:row>
      <xdr:rowOff>10800</xdr:rowOff>
    </xdr:to>
    <xdr:pic>
      <xdr:nvPicPr>
        <xdr:cNvPr id="220" name="Picture 22" descr=""/>
        <xdr:cNvPicPr/>
      </xdr:nvPicPr>
      <xdr:blipFill>
        <a:blip r:embed="rId220"/>
        <a:stretch/>
      </xdr:blipFill>
      <xdr:spPr>
        <a:xfrm>
          <a:off x="2489760" y="73872720"/>
          <a:ext cx="804600" cy="725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111</xdr:row>
      <xdr:rowOff>360</xdr:rowOff>
    </xdr:from>
    <xdr:to>
      <xdr:col>3</xdr:col>
      <xdr:colOff>156600</xdr:colOff>
      <xdr:row>111</xdr:row>
      <xdr:rowOff>714600</xdr:rowOff>
    </xdr:to>
    <xdr:pic>
      <xdr:nvPicPr>
        <xdr:cNvPr id="221" name="Picture 23" descr=""/>
        <xdr:cNvPicPr/>
      </xdr:nvPicPr>
      <xdr:blipFill>
        <a:blip r:embed="rId221"/>
        <a:stretch/>
      </xdr:blipFill>
      <xdr:spPr>
        <a:xfrm>
          <a:off x="2489760" y="77444640"/>
          <a:ext cx="851760" cy="714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12</xdr:row>
      <xdr:rowOff>360</xdr:rowOff>
    </xdr:from>
    <xdr:to>
      <xdr:col>3</xdr:col>
      <xdr:colOff>91800</xdr:colOff>
      <xdr:row>13</xdr:row>
      <xdr:rowOff>5400</xdr:rowOff>
    </xdr:to>
    <xdr:pic>
      <xdr:nvPicPr>
        <xdr:cNvPr id="222" name="Afbeelding 270" descr=""/>
        <xdr:cNvPicPr/>
      </xdr:nvPicPr>
      <xdr:blipFill>
        <a:blip r:embed="rId222"/>
        <a:stretch/>
      </xdr:blipFill>
      <xdr:spPr>
        <a:xfrm>
          <a:off x="2489760" y="6721560"/>
          <a:ext cx="7869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562320</xdr:colOff>
      <xdr:row>33</xdr:row>
      <xdr:rowOff>5760</xdr:rowOff>
    </xdr:to>
    <xdr:pic>
      <xdr:nvPicPr>
        <xdr:cNvPr id="223" name="Afbeelding 271" descr=""/>
        <xdr:cNvPicPr/>
      </xdr:nvPicPr>
      <xdr:blipFill>
        <a:blip r:embed="rId223"/>
        <a:stretch/>
      </xdr:blipFill>
      <xdr:spPr>
        <a:xfrm>
          <a:off x="2489760" y="21008880"/>
          <a:ext cx="562320" cy="72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242</xdr:row>
      <xdr:rowOff>0</xdr:rowOff>
    </xdr:from>
    <xdr:to>
      <xdr:col>3</xdr:col>
      <xdr:colOff>24840</xdr:colOff>
      <xdr:row>243</xdr:row>
      <xdr:rowOff>5400</xdr:rowOff>
    </xdr:to>
    <xdr:pic>
      <xdr:nvPicPr>
        <xdr:cNvPr id="224" name="Afbeelding 273" descr=""/>
        <xdr:cNvPicPr/>
      </xdr:nvPicPr>
      <xdr:blipFill>
        <a:blip r:embed="rId224"/>
        <a:stretch/>
      </xdr:blipFill>
      <xdr:spPr>
        <a:xfrm>
          <a:off x="2489760" y="171027720"/>
          <a:ext cx="72000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147</xdr:row>
      <xdr:rowOff>0</xdr:rowOff>
    </xdr:from>
    <xdr:to>
      <xdr:col>3</xdr:col>
      <xdr:colOff>24840</xdr:colOff>
      <xdr:row>148</xdr:row>
      <xdr:rowOff>5760</xdr:rowOff>
    </xdr:to>
    <xdr:pic>
      <xdr:nvPicPr>
        <xdr:cNvPr id="225" name="Afbeelding 274" descr=""/>
        <xdr:cNvPicPr/>
      </xdr:nvPicPr>
      <xdr:blipFill>
        <a:blip r:embed="rId225"/>
        <a:stretch/>
      </xdr:blipFill>
      <xdr:spPr>
        <a:xfrm>
          <a:off x="2489760" y="103161960"/>
          <a:ext cx="720000" cy="72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49</xdr:row>
      <xdr:rowOff>360</xdr:rowOff>
    </xdr:from>
    <xdr:to>
      <xdr:col>3</xdr:col>
      <xdr:colOff>17280</xdr:colOff>
      <xdr:row>50</xdr:row>
      <xdr:rowOff>7200</xdr:rowOff>
    </xdr:to>
    <xdr:pic>
      <xdr:nvPicPr>
        <xdr:cNvPr id="226" name="Picture 1" descr=""/>
        <xdr:cNvPicPr/>
      </xdr:nvPicPr>
      <xdr:blipFill>
        <a:blip r:embed="rId226"/>
        <a:stretch/>
      </xdr:blipFill>
      <xdr:spPr>
        <a:xfrm>
          <a:off x="2489760" y="33153480"/>
          <a:ext cx="712440" cy="721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141480</xdr:colOff>
      <xdr:row>11</xdr:row>
      <xdr:rowOff>7200</xdr:rowOff>
    </xdr:to>
    <xdr:pic>
      <xdr:nvPicPr>
        <xdr:cNvPr id="227" name="Picture 1" descr=""/>
        <xdr:cNvPicPr/>
      </xdr:nvPicPr>
      <xdr:blipFill>
        <a:blip r:embed="rId227"/>
        <a:stretch/>
      </xdr:blipFill>
      <xdr:spPr>
        <a:xfrm>
          <a:off x="2489760" y="5292720"/>
          <a:ext cx="836640" cy="721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142</xdr:row>
      <xdr:rowOff>360</xdr:rowOff>
    </xdr:from>
    <xdr:to>
      <xdr:col>2</xdr:col>
      <xdr:colOff>539640</xdr:colOff>
      <xdr:row>143</xdr:row>
      <xdr:rowOff>5760</xdr:rowOff>
    </xdr:to>
    <xdr:pic>
      <xdr:nvPicPr>
        <xdr:cNvPr id="228" name="Picture 1" descr=""/>
        <xdr:cNvPicPr/>
      </xdr:nvPicPr>
      <xdr:blipFill>
        <a:blip r:embed="rId228"/>
        <a:stretch/>
      </xdr:blipFill>
      <xdr:spPr>
        <a:xfrm>
          <a:off x="2489760" y="99590400"/>
          <a:ext cx="53964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33</xdr:row>
      <xdr:rowOff>360</xdr:rowOff>
    </xdr:from>
    <xdr:to>
      <xdr:col>3</xdr:col>
      <xdr:colOff>24120</xdr:colOff>
      <xdr:row>34</xdr:row>
      <xdr:rowOff>5400</xdr:rowOff>
    </xdr:to>
    <xdr:pic>
      <xdr:nvPicPr>
        <xdr:cNvPr id="229" name="Picture 2" descr=""/>
        <xdr:cNvPicPr/>
      </xdr:nvPicPr>
      <xdr:blipFill>
        <a:blip r:embed="rId229"/>
        <a:stretch/>
      </xdr:blipFill>
      <xdr:spPr>
        <a:xfrm>
          <a:off x="2489760" y="21723480"/>
          <a:ext cx="71928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46</xdr:row>
      <xdr:rowOff>360</xdr:rowOff>
    </xdr:from>
    <xdr:to>
      <xdr:col>3</xdr:col>
      <xdr:colOff>96480</xdr:colOff>
      <xdr:row>47</xdr:row>
      <xdr:rowOff>5760</xdr:rowOff>
    </xdr:to>
    <xdr:pic>
      <xdr:nvPicPr>
        <xdr:cNvPr id="230" name="Picture 3" descr=""/>
        <xdr:cNvPicPr/>
      </xdr:nvPicPr>
      <xdr:blipFill>
        <a:blip r:embed="rId230"/>
        <a:srcRect l="0" t="0" r="17768" b="0"/>
        <a:stretch/>
      </xdr:blipFill>
      <xdr:spPr>
        <a:xfrm>
          <a:off x="2489760" y="31010400"/>
          <a:ext cx="79164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654120</xdr:colOff>
      <xdr:row>49</xdr:row>
      <xdr:rowOff>5760</xdr:rowOff>
    </xdr:to>
    <xdr:pic>
      <xdr:nvPicPr>
        <xdr:cNvPr id="231" name="Picture 4" descr=""/>
        <xdr:cNvPicPr/>
      </xdr:nvPicPr>
      <xdr:blipFill>
        <a:blip r:embed="rId231"/>
        <a:stretch/>
      </xdr:blipFill>
      <xdr:spPr>
        <a:xfrm>
          <a:off x="2489760" y="32438880"/>
          <a:ext cx="654120" cy="72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47520</xdr:colOff>
      <xdr:row>59</xdr:row>
      <xdr:rowOff>0</xdr:rowOff>
    </xdr:from>
    <xdr:to>
      <xdr:col>3</xdr:col>
      <xdr:colOff>60840</xdr:colOff>
      <xdr:row>60</xdr:row>
      <xdr:rowOff>5760</xdr:rowOff>
    </xdr:to>
    <xdr:pic>
      <xdr:nvPicPr>
        <xdr:cNvPr id="232" name="Picture 6" descr=""/>
        <xdr:cNvPicPr/>
      </xdr:nvPicPr>
      <xdr:blipFill>
        <a:blip r:embed="rId232"/>
        <a:srcRect l="11592" t="0" r="22751" b="0"/>
        <a:stretch/>
      </xdr:blipFill>
      <xdr:spPr>
        <a:xfrm>
          <a:off x="2537280" y="40296960"/>
          <a:ext cx="708480" cy="72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62</xdr:row>
      <xdr:rowOff>360</xdr:rowOff>
    </xdr:from>
    <xdr:to>
      <xdr:col>2</xdr:col>
      <xdr:colOff>573840</xdr:colOff>
      <xdr:row>63</xdr:row>
      <xdr:rowOff>5760</xdr:rowOff>
    </xdr:to>
    <xdr:pic>
      <xdr:nvPicPr>
        <xdr:cNvPr id="233" name="Picture 7" descr=""/>
        <xdr:cNvPicPr/>
      </xdr:nvPicPr>
      <xdr:blipFill>
        <a:blip r:embed="rId233"/>
        <a:stretch/>
      </xdr:blipFill>
      <xdr:spPr>
        <a:xfrm>
          <a:off x="2489760" y="42440400"/>
          <a:ext cx="57384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78</xdr:row>
      <xdr:rowOff>360</xdr:rowOff>
    </xdr:from>
    <xdr:to>
      <xdr:col>3</xdr:col>
      <xdr:colOff>84600</xdr:colOff>
      <xdr:row>79</xdr:row>
      <xdr:rowOff>5760</xdr:rowOff>
    </xdr:to>
    <xdr:pic>
      <xdr:nvPicPr>
        <xdr:cNvPr id="234" name="Picture 8" descr=""/>
        <xdr:cNvPicPr/>
      </xdr:nvPicPr>
      <xdr:blipFill>
        <a:blip r:embed="rId234"/>
        <a:stretch/>
      </xdr:blipFill>
      <xdr:spPr>
        <a:xfrm>
          <a:off x="2489760" y="53870400"/>
          <a:ext cx="7797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166</xdr:row>
      <xdr:rowOff>360</xdr:rowOff>
    </xdr:from>
    <xdr:to>
      <xdr:col>2</xdr:col>
      <xdr:colOff>561960</xdr:colOff>
      <xdr:row>167</xdr:row>
      <xdr:rowOff>5760</xdr:rowOff>
    </xdr:to>
    <xdr:pic>
      <xdr:nvPicPr>
        <xdr:cNvPr id="235" name="Picture 10" descr=""/>
        <xdr:cNvPicPr/>
      </xdr:nvPicPr>
      <xdr:blipFill>
        <a:blip r:embed="rId235"/>
        <a:stretch/>
      </xdr:blipFill>
      <xdr:spPr>
        <a:xfrm>
          <a:off x="2489760" y="116735400"/>
          <a:ext cx="561960" cy="71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50</xdr:row>
      <xdr:rowOff>3960</xdr:rowOff>
    </xdr:from>
    <xdr:to>
      <xdr:col>3</xdr:col>
      <xdr:colOff>91080</xdr:colOff>
      <xdr:row>51</xdr:row>
      <xdr:rowOff>1800</xdr:rowOff>
    </xdr:to>
    <xdr:pic>
      <xdr:nvPicPr>
        <xdr:cNvPr id="236" name="Picture 14" descr=""/>
        <xdr:cNvPicPr/>
      </xdr:nvPicPr>
      <xdr:blipFill>
        <a:blip r:embed="rId236"/>
        <a:stretch/>
      </xdr:blipFill>
      <xdr:spPr>
        <a:xfrm>
          <a:off x="2489760" y="33871680"/>
          <a:ext cx="786240" cy="712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57</xdr:row>
      <xdr:rowOff>360</xdr:rowOff>
    </xdr:from>
    <xdr:to>
      <xdr:col>3</xdr:col>
      <xdr:colOff>96120</xdr:colOff>
      <xdr:row>58</xdr:row>
      <xdr:rowOff>1440</xdr:rowOff>
    </xdr:to>
    <xdr:pic>
      <xdr:nvPicPr>
        <xdr:cNvPr id="237" name="Picture 15" descr=""/>
        <xdr:cNvPicPr/>
      </xdr:nvPicPr>
      <xdr:blipFill>
        <a:blip r:embed="rId237"/>
        <a:stretch/>
      </xdr:blipFill>
      <xdr:spPr>
        <a:xfrm>
          <a:off x="2489760" y="38868480"/>
          <a:ext cx="791280" cy="715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70</xdr:row>
      <xdr:rowOff>360</xdr:rowOff>
    </xdr:from>
    <xdr:to>
      <xdr:col>3</xdr:col>
      <xdr:colOff>96120</xdr:colOff>
      <xdr:row>71</xdr:row>
      <xdr:rowOff>1800</xdr:rowOff>
    </xdr:to>
    <xdr:pic>
      <xdr:nvPicPr>
        <xdr:cNvPr id="238" name="Picture 1" descr=""/>
        <xdr:cNvPicPr/>
      </xdr:nvPicPr>
      <xdr:blipFill>
        <a:blip r:embed="rId238"/>
        <a:stretch/>
      </xdr:blipFill>
      <xdr:spPr>
        <a:xfrm>
          <a:off x="2489760" y="48155400"/>
          <a:ext cx="791280" cy="715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76</xdr:row>
      <xdr:rowOff>360</xdr:rowOff>
    </xdr:from>
    <xdr:to>
      <xdr:col>3</xdr:col>
      <xdr:colOff>22320</xdr:colOff>
      <xdr:row>77</xdr:row>
      <xdr:rowOff>1440</xdr:rowOff>
    </xdr:to>
    <xdr:pic>
      <xdr:nvPicPr>
        <xdr:cNvPr id="239" name="Picture 2" descr=""/>
        <xdr:cNvPicPr/>
      </xdr:nvPicPr>
      <xdr:blipFill>
        <a:blip r:embed="rId239"/>
        <a:stretch/>
      </xdr:blipFill>
      <xdr:spPr>
        <a:xfrm>
          <a:off x="2489760" y="52441560"/>
          <a:ext cx="717480" cy="715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82</xdr:row>
      <xdr:rowOff>710640</xdr:rowOff>
    </xdr:from>
    <xdr:to>
      <xdr:col>3</xdr:col>
      <xdr:colOff>104400</xdr:colOff>
      <xdr:row>83</xdr:row>
      <xdr:rowOff>714240</xdr:rowOff>
    </xdr:to>
    <xdr:pic>
      <xdr:nvPicPr>
        <xdr:cNvPr id="240" name="Picture 3" descr=""/>
        <xdr:cNvPicPr/>
      </xdr:nvPicPr>
      <xdr:blipFill>
        <a:blip r:embed="rId240"/>
        <a:srcRect l="6915" t="0" r="9498" b="0"/>
        <a:stretch/>
      </xdr:blipFill>
      <xdr:spPr>
        <a:xfrm>
          <a:off x="2489760" y="57438360"/>
          <a:ext cx="799560" cy="717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115</xdr:row>
      <xdr:rowOff>0</xdr:rowOff>
    </xdr:from>
    <xdr:to>
      <xdr:col>3</xdr:col>
      <xdr:colOff>110880</xdr:colOff>
      <xdr:row>116</xdr:row>
      <xdr:rowOff>1800</xdr:rowOff>
    </xdr:to>
    <xdr:pic>
      <xdr:nvPicPr>
        <xdr:cNvPr id="241" name="Picture 4" descr=""/>
        <xdr:cNvPicPr/>
      </xdr:nvPicPr>
      <xdr:blipFill>
        <a:blip r:embed="rId241"/>
        <a:stretch/>
      </xdr:blipFill>
      <xdr:spPr>
        <a:xfrm>
          <a:off x="2489760" y="80301960"/>
          <a:ext cx="806040" cy="716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711360</xdr:colOff>
      <xdr:row>259</xdr:row>
      <xdr:rowOff>63360</xdr:rowOff>
    </xdr:from>
    <xdr:to>
      <xdr:col>3</xdr:col>
      <xdr:colOff>723960</xdr:colOff>
      <xdr:row>260</xdr:row>
      <xdr:rowOff>79920</xdr:rowOff>
    </xdr:to>
    <xdr:sp>
      <xdr:nvSpPr>
        <xdr:cNvPr id="242" name="Line 1"/>
        <xdr:cNvSpPr/>
      </xdr:nvSpPr>
      <xdr:spPr>
        <a:xfrm>
          <a:off x="3896280" y="178817760"/>
          <a:ext cx="12600" cy="191520"/>
        </a:xfrm>
        <a:prstGeom prst="line">
          <a:avLst/>
        </a:prstGeom>
        <a:ln w="9360">
          <a:solidFill>
            <a:srgbClr val="000000"/>
          </a:solidFill>
          <a:round/>
          <a:tailEnd len="med" type="triangle" w="med"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2</xdr:col>
      <xdr:colOff>101520</xdr:colOff>
      <xdr:row>104</xdr:row>
      <xdr:rowOff>698400</xdr:rowOff>
    </xdr:from>
    <xdr:to>
      <xdr:col>2</xdr:col>
      <xdr:colOff>672480</xdr:colOff>
      <xdr:row>105</xdr:row>
      <xdr:rowOff>714240</xdr:rowOff>
    </xdr:to>
    <xdr:pic>
      <xdr:nvPicPr>
        <xdr:cNvPr id="243" name="Picture 1" descr=""/>
        <xdr:cNvPicPr/>
      </xdr:nvPicPr>
      <xdr:blipFill>
        <a:blip r:embed="rId242"/>
        <a:stretch/>
      </xdr:blipFill>
      <xdr:spPr>
        <a:xfrm>
          <a:off x="2591280" y="73142280"/>
          <a:ext cx="570960" cy="730080"/>
        </a:xfrm>
        <a:prstGeom prst="rect">
          <a:avLst/>
        </a:prstGeom>
        <a:ln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admin4/AppData/Local/Microsoft/Windows/Temporary%20Internet%20Files/Content.Outlook/TKL0YN4A/2016%20&#30334;&#21512;&#25253;&#20215;.xlsx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Blad1"/>
      <sheetName val="Blad2"/>
      <sheetName val="Blad3"/>
    </sheetNames>
    <sheetDataSet>
      <sheetData sheetId="0">
        <row r="5">
          <cell r="A5" t="str">
            <v>African Queen</v>
          </cell>
          <cell r="B5" t="str">
            <v>橙色</v>
          </cell>
          <cell r="C5">
            <v>120</v>
          </cell>
          <cell r="D5">
            <v>230</v>
          </cell>
          <cell r="E5">
            <v>299</v>
          </cell>
          <cell r="F5">
            <v>391</v>
          </cell>
          <cell r="G5">
            <v>460</v>
          </cell>
          <cell r="H5">
            <v>546.25</v>
          </cell>
          <cell r="I5">
            <v>609.5</v>
          </cell>
          <cell r="J5">
            <v>0</v>
          </cell>
          <cell r="K5">
            <v>100</v>
          </cell>
        </row>
        <row r="6">
          <cell r="A6" t="str">
            <v>Pink Perfection</v>
          </cell>
          <cell r="B6" t="str">
            <v>粉色</v>
          </cell>
          <cell r="C6">
            <v>160</v>
          </cell>
          <cell r="D6">
            <v>230</v>
          </cell>
          <cell r="E6">
            <v>299</v>
          </cell>
          <cell r="F6">
            <v>391</v>
          </cell>
          <cell r="G6">
            <v>460</v>
          </cell>
          <cell r="H6">
            <v>546.25</v>
          </cell>
          <cell r="I6">
            <v>609.5</v>
          </cell>
          <cell r="J6">
            <v>0</v>
          </cell>
          <cell r="K6">
            <v>100</v>
          </cell>
        </row>
        <row r="7">
          <cell r="A7" t="str">
            <v>Regale Album</v>
          </cell>
          <cell r="B7" t="str">
            <v>白色</v>
          </cell>
          <cell r="C7">
            <v>100</v>
          </cell>
          <cell r="D7">
            <v>230</v>
          </cell>
          <cell r="E7">
            <v>299</v>
          </cell>
          <cell r="F7">
            <v>391</v>
          </cell>
          <cell r="G7">
            <v>460</v>
          </cell>
          <cell r="H7">
            <v>546.25</v>
          </cell>
          <cell r="I7">
            <v>609.5</v>
          </cell>
          <cell r="J7">
            <v>0</v>
          </cell>
          <cell r="K7">
            <v>100</v>
          </cell>
        </row>
        <row r="8">
          <cell r="A8" t="str">
            <v>Regale</v>
          </cell>
          <cell r="B8" t="str">
            <v>白色 </v>
          </cell>
          <cell r="C8">
            <v>150</v>
          </cell>
          <cell r="D8">
            <v>230</v>
          </cell>
          <cell r="E8">
            <v>299</v>
          </cell>
          <cell r="F8">
            <v>391</v>
          </cell>
          <cell r="G8">
            <v>460</v>
          </cell>
          <cell r="H8">
            <v>546.25</v>
          </cell>
          <cell r="I8">
            <v>609.5</v>
          </cell>
          <cell r="J8">
            <v>0</v>
          </cell>
          <cell r="K8">
            <v>100</v>
          </cell>
        </row>
        <row r="9">
          <cell r="A9" t="str">
            <v>Golden Splendor</v>
          </cell>
          <cell r="B9" t="str">
            <v>黄色</v>
          </cell>
          <cell r="C9">
            <v>160</v>
          </cell>
          <cell r="D9">
            <v>230</v>
          </cell>
          <cell r="E9">
            <v>299</v>
          </cell>
          <cell r="F9">
            <v>391</v>
          </cell>
          <cell r="G9">
            <v>460</v>
          </cell>
          <cell r="H9">
            <v>546.25</v>
          </cell>
          <cell r="I9">
            <v>609.5</v>
          </cell>
          <cell r="J9">
            <v>0</v>
          </cell>
          <cell r="K9">
            <v>100</v>
          </cell>
        </row>
        <row r="10">
          <cell r="A10">
            <v>0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A12" t="str">
            <v>头朝上喇叭百合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品种</v>
          </cell>
          <cell r="B13" t="str">
            <v>颜色</v>
          </cell>
          <cell r="C13" t="str">
            <v>高度cm</v>
          </cell>
          <cell r="D13" t="str">
            <v>12-14</v>
          </cell>
          <cell r="E13" t="str">
            <v>14-16</v>
          </cell>
          <cell r="F13" t="str">
            <v>16-18</v>
          </cell>
          <cell r="G13" t="str">
            <v>18-20</v>
          </cell>
          <cell r="H13" t="str">
            <v>20-22</v>
          </cell>
          <cell r="I13" t="str">
            <v>22+</v>
          </cell>
          <cell r="J13" t="str">
            <v>图片</v>
          </cell>
          <cell r="K13" t="str">
            <v>温室期(天)</v>
          </cell>
        </row>
        <row r="14">
          <cell r="A14" t="str">
            <v>Orange Planet</v>
          </cell>
          <cell r="B14" t="str">
            <v>橙色</v>
          </cell>
          <cell r="C14">
            <v>120</v>
          </cell>
          <cell r="D14">
            <v>253</v>
          </cell>
          <cell r="E14">
            <v>322</v>
          </cell>
          <cell r="F14">
            <v>402.5</v>
          </cell>
          <cell r="G14">
            <v>506</v>
          </cell>
          <cell r="H14">
            <v>592.25</v>
          </cell>
          <cell r="I14">
            <v>667</v>
          </cell>
          <cell r="J14">
            <v>0</v>
          </cell>
          <cell r="K14">
            <v>115</v>
          </cell>
        </row>
        <row r="15">
          <cell r="A15" t="str">
            <v>White Planet</v>
          </cell>
          <cell r="B15" t="str">
            <v>白色</v>
          </cell>
          <cell r="C15">
            <v>120</v>
          </cell>
          <cell r="D15">
            <v>253</v>
          </cell>
          <cell r="E15">
            <v>322</v>
          </cell>
          <cell r="F15">
            <v>402.5</v>
          </cell>
          <cell r="G15">
            <v>506</v>
          </cell>
          <cell r="H15">
            <v>592.25</v>
          </cell>
          <cell r="I15">
            <v>667</v>
          </cell>
          <cell r="J15">
            <v>0</v>
          </cell>
          <cell r="K15">
            <v>115</v>
          </cell>
        </row>
        <row r="16">
          <cell r="A16" t="str">
            <v>Yellow Planet</v>
          </cell>
          <cell r="B16" t="str">
            <v>黄色</v>
          </cell>
          <cell r="C16">
            <v>120</v>
          </cell>
          <cell r="D16">
            <v>253</v>
          </cell>
          <cell r="E16">
            <v>322</v>
          </cell>
          <cell r="F16">
            <v>402.5</v>
          </cell>
          <cell r="G16">
            <v>506</v>
          </cell>
          <cell r="H16">
            <v>592.25</v>
          </cell>
          <cell r="I16">
            <v>667</v>
          </cell>
          <cell r="J16">
            <v>0</v>
          </cell>
          <cell r="K16">
            <v>115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A19" t="str">
            <v>土耳其帽子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A20" t="str">
            <v>品种</v>
          </cell>
          <cell r="B20" t="str">
            <v>颜色</v>
          </cell>
          <cell r="C20" t="str">
            <v>高度cm</v>
          </cell>
          <cell r="D20" t="str">
            <v>12-14</v>
          </cell>
          <cell r="E20" t="str">
            <v>14-16</v>
          </cell>
          <cell r="F20" t="str">
            <v>16-18</v>
          </cell>
          <cell r="G20" t="str">
            <v>18-20</v>
          </cell>
          <cell r="H20" t="str">
            <v>20-22</v>
          </cell>
          <cell r="I20" t="str">
            <v>22+</v>
          </cell>
          <cell r="J20" t="str">
            <v>图片</v>
          </cell>
          <cell r="K20" t="str">
            <v>温室期(天)</v>
          </cell>
        </row>
        <row r="21">
          <cell r="A21" t="str">
            <v>Miss Feya</v>
          </cell>
          <cell r="B21" t="str">
            <v>深 红色</v>
          </cell>
          <cell r="C21">
            <v>140</v>
          </cell>
          <cell r="D21">
            <v>239.72</v>
          </cell>
          <cell r="E21">
            <v>313.87</v>
          </cell>
          <cell r="F21">
            <v>393.19</v>
          </cell>
          <cell r="G21">
            <v>501.25</v>
          </cell>
          <cell r="H21">
            <v>613.87</v>
          </cell>
          <cell r="I21">
            <v>726.49</v>
          </cell>
          <cell r="J21">
            <v>0</v>
          </cell>
          <cell r="K21">
            <v>115</v>
          </cell>
        </row>
        <row r="22">
          <cell r="A22" t="str">
            <v>Henryii</v>
          </cell>
          <cell r="B22" t="str">
            <v>橙色</v>
          </cell>
          <cell r="C22">
            <v>120</v>
          </cell>
          <cell r="D22">
            <v>264.5</v>
          </cell>
          <cell r="E22">
            <v>368</v>
          </cell>
          <cell r="F22">
            <v>460</v>
          </cell>
          <cell r="G22">
            <v>552</v>
          </cell>
          <cell r="H22">
            <v>626.75</v>
          </cell>
          <cell r="I22">
            <v>690</v>
          </cell>
          <cell r="J22">
            <v>0</v>
          </cell>
          <cell r="K22">
            <v>115</v>
          </cell>
        </row>
        <row r="23">
          <cell r="A23" t="str">
            <v>Scheherezade</v>
          </cell>
          <cell r="B23" t="str">
            <v>橙色 / 黄色</v>
          </cell>
          <cell r="C23">
            <v>120</v>
          </cell>
          <cell r="D23">
            <v>241.5</v>
          </cell>
          <cell r="E23">
            <v>316.25</v>
          </cell>
          <cell r="F23">
            <v>396.75</v>
          </cell>
          <cell r="G23">
            <v>506</v>
          </cell>
          <cell r="H23">
            <v>592.25</v>
          </cell>
          <cell r="I23">
            <v>667</v>
          </cell>
          <cell r="J23">
            <v>0</v>
          </cell>
          <cell r="K23">
            <v>115</v>
          </cell>
        </row>
        <row r="24">
          <cell r="A24" t="str">
            <v>Black Beauty</v>
          </cell>
          <cell r="B24" t="str">
            <v>红色</v>
          </cell>
          <cell r="C24">
            <v>120</v>
          </cell>
          <cell r="D24">
            <v>239.72</v>
          </cell>
          <cell r="E24">
            <v>313.87</v>
          </cell>
          <cell r="F24">
            <v>393.19</v>
          </cell>
          <cell r="G24">
            <v>501.25</v>
          </cell>
          <cell r="H24">
            <v>613.87</v>
          </cell>
          <cell r="I24">
            <v>726.49</v>
          </cell>
          <cell r="J24">
            <v>0</v>
          </cell>
          <cell r="K24">
            <v>115</v>
          </cell>
        </row>
        <row r="25">
          <cell r="A25" t="str">
            <v>Scarlet Delight</v>
          </cell>
          <cell r="B25" t="str">
            <v>红色</v>
          </cell>
          <cell r="C25">
            <v>120</v>
          </cell>
          <cell r="D25">
            <v>241.5</v>
          </cell>
          <cell r="E25">
            <v>316.25</v>
          </cell>
          <cell r="F25">
            <v>396.75</v>
          </cell>
          <cell r="G25">
            <v>506</v>
          </cell>
          <cell r="H25">
            <v>592.25</v>
          </cell>
          <cell r="I25">
            <v>667</v>
          </cell>
          <cell r="J25">
            <v>0</v>
          </cell>
          <cell r="K25">
            <v>115</v>
          </cell>
        </row>
        <row r="26">
          <cell r="A26" t="str">
            <v>Speciosum Var Rubrum Uchida</v>
          </cell>
          <cell r="B26" t="str">
            <v>红色 / 白色</v>
          </cell>
          <cell r="C26">
            <v>120</v>
          </cell>
          <cell r="D26">
            <v>262.72</v>
          </cell>
          <cell r="E26">
            <v>365.62</v>
          </cell>
          <cell r="F26">
            <v>456.44</v>
          </cell>
          <cell r="G26">
            <v>547.25</v>
          </cell>
          <cell r="H26">
            <v>648.37</v>
          </cell>
          <cell r="I26">
            <v>749.49</v>
          </cell>
          <cell r="J26">
            <v>0</v>
          </cell>
          <cell r="K26">
            <v>140</v>
          </cell>
        </row>
        <row r="27">
          <cell r="A27" t="str">
            <v>Speciosum Var Album</v>
          </cell>
          <cell r="B27" t="str">
            <v>白色</v>
          </cell>
          <cell r="C27">
            <v>100</v>
          </cell>
          <cell r="D27">
            <v>264.5</v>
          </cell>
          <cell r="E27">
            <v>322</v>
          </cell>
          <cell r="F27">
            <v>460</v>
          </cell>
          <cell r="G27">
            <v>552</v>
          </cell>
          <cell r="H27">
            <v>626.75</v>
          </cell>
          <cell r="I27">
            <v>690</v>
          </cell>
          <cell r="J27">
            <v>0</v>
          </cell>
          <cell r="K27">
            <v>140</v>
          </cell>
        </row>
        <row r="28">
          <cell r="A28" t="str">
            <v>Lady Alice</v>
          </cell>
          <cell r="B28" t="str">
            <v>白色 / 橙色</v>
          </cell>
          <cell r="C28">
            <v>120</v>
          </cell>
          <cell r="D28">
            <v>264.5</v>
          </cell>
          <cell r="E28">
            <v>322</v>
          </cell>
          <cell r="F28">
            <v>460</v>
          </cell>
          <cell r="G28">
            <v>552</v>
          </cell>
          <cell r="H28">
            <v>626.75</v>
          </cell>
          <cell r="I28">
            <v>690</v>
          </cell>
          <cell r="J28">
            <v>0</v>
          </cell>
          <cell r="K28">
            <v>115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>O.T. 百合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A32" t="str">
            <v>品种</v>
          </cell>
          <cell r="B32" t="str">
            <v>颜色</v>
          </cell>
          <cell r="C32" t="str">
            <v>高度cm</v>
          </cell>
          <cell r="D32" t="str">
            <v>12-14</v>
          </cell>
          <cell r="E32" t="str">
            <v>14-16</v>
          </cell>
          <cell r="F32" t="str">
            <v>16-18</v>
          </cell>
          <cell r="G32" t="str">
            <v>18-20</v>
          </cell>
          <cell r="H32" t="str">
            <v>20-22</v>
          </cell>
          <cell r="I32" t="str">
            <v>22+</v>
          </cell>
          <cell r="J32" t="str">
            <v>图片</v>
          </cell>
          <cell r="K32" t="str">
            <v>温室期(天)</v>
          </cell>
        </row>
        <row r="33">
          <cell r="A33" t="str">
            <v>Passion Moon</v>
          </cell>
          <cell r="B33" t="str">
            <v>深 粉色 / 浅 黄色</v>
          </cell>
          <cell r="C33">
            <v>130</v>
          </cell>
          <cell r="D33">
            <v>241.5</v>
          </cell>
          <cell r="E33">
            <v>316.25</v>
          </cell>
          <cell r="F33">
            <v>396.75</v>
          </cell>
          <cell r="G33">
            <v>465.75</v>
          </cell>
          <cell r="H33">
            <v>529</v>
          </cell>
          <cell r="I33">
            <v>598</v>
          </cell>
          <cell r="J33">
            <v>0</v>
          </cell>
          <cell r="K33">
            <v>115</v>
          </cell>
        </row>
        <row r="34">
          <cell r="A34" t="str">
            <v>Urandi</v>
          </cell>
          <cell r="B34" t="str">
            <v>浅 粉色</v>
          </cell>
          <cell r="C34">
            <v>120</v>
          </cell>
          <cell r="D34">
            <v>241.5</v>
          </cell>
          <cell r="E34">
            <v>316.25</v>
          </cell>
          <cell r="F34">
            <v>396.75</v>
          </cell>
          <cell r="G34">
            <v>465.75</v>
          </cell>
          <cell r="H34">
            <v>529</v>
          </cell>
          <cell r="I34">
            <v>598</v>
          </cell>
          <cell r="J34">
            <v>0</v>
          </cell>
          <cell r="K34">
            <v>115</v>
          </cell>
        </row>
        <row r="35">
          <cell r="A35" t="str">
            <v>Orania</v>
          </cell>
          <cell r="B35" t="str">
            <v>橙色</v>
          </cell>
          <cell r="C35">
            <v>120</v>
          </cell>
          <cell r="D35">
            <v>241.5</v>
          </cell>
          <cell r="E35">
            <v>316.25</v>
          </cell>
          <cell r="F35">
            <v>396.75</v>
          </cell>
          <cell r="G35">
            <v>465.75</v>
          </cell>
          <cell r="H35">
            <v>529</v>
          </cell>
          <cell r="I35">
            <v>598</v>
          </cell>
          <cell r="J35">
            <v>0</v>
          </cell>
          <cell r="K35">
            <v>115</v>
          </cell>
        </row>
        <row r="36">
          <cell r="A36" t="str">
            <v>Debby</v>
          </cell>
          <cell r="B36" t="str">
            <v>橙色 / 红色</v>
          </cell>
          <cell r="C36">
            <v>120</v>
          </cell>
          <cell r="D36">
            <v>241.5</v>
          </cell>
          <cell r="E36">
            <v>316.25</v>
          </cell>
          <cell r="F36">
            <v>396.75</v>
          </cell>
          <cell r="G36">
            <v>465.75</v>
          </cell>
          <cell r="H36">
            <v>529</v>
          </cell>
          <cell r="I36">
            <v>598</v>
          </cell>
          <cell r="J36">
            <v>0</v>
          </cell>
          <cell r="K36">
            <v>120</v>
          </cell>
        </row>
        <row r="37">
          <cell r="A37" t="str">
            <v>Fraulein Cornelia</v>
          </cell>
          <cell r="B37" t="str">
            <v>橙色 / 红色</v>
          </cell>
          <cell r="C37">
            <v>120</v>
          </cell>
          <cell r="D37">
            <v>241.5</v>
          </cell>
          <cell r="E37">
            <v>316.25</v>
          </cell>
          <cell r="F37">
            <v>396.75</v>
          </cell>
          <cell r="G37">
            <v>465.75</v>
          </cell>
          <cell r="H37">
            <v>529</v>
          </cell>
          <cell r="I37">
            <v>598</v>
          </cell>
          <cell r="J37">
            <v>0</v>
          </cell>
          <cell r="K37">
            <v>115</v>
          </cell>
        </row>
        <row r="38">
          <cell r="A38" t="str">
            <v>Anastasia</v>
          </cell>
          <cell r="B38" t="str">
            <v>粉色</v>
          </cell>
          <cell r="C38">
            <v>120</v>
          </cell>
          <cell r="D38">
            <v>241.5</v>
          </cell>
          <cell r="E38">
            <v>316.25</v>
          </cell>
          <cell r="F38">
            <v>396.75</v>
          </cell>
          <cell r="G38">
            <v>465.75</v>
          </cell>
          <cell r="H38">
            <v>529</v>
          </cell>
          <cell r="I38">
            <v>598</v>
          </cell>
          <cell r="J38">
            <v>0</v>
          </cell>
          <cell r="K38">
            <v>115</v>
          </cell>
        </row>
        <row r="39">
          <cell r="A39" t="str">
            <v>Friso</v>
          </cell>
          <cell r="B39" t="str">
            <v>粉色 / 白色</v>
          </cell>
          <cell r="C39">
            <v>140</v>
          </cell>
          <cell r="D39">
            <v>239.72</v>
          </cell>
          <cell r="E39">
            <v>313.87</v>
          </cell>
          <cell r="F39">
            <v>393.19</v>
          </cell>
          <cell r="G39">
            <v>461</v>
          </cell>
          <cell r="H39">
            <v>550.62</v>
          </cell>
          <cell r="I39">
            <v>657.49</v>
          </cell>
          <cell r="J39">
            <v>0</v>
          </cell>
          <cell r="K39">
            <v>115</v>
          </cell>
        </row>
        <row r="40">
          <cell r="A40" t="str">
            <v>Elusive</v>
          </cell>
          <cell r="B40" t="str">
            <v>粉色 / 黄色</v>
          </cell>
          <cell r="C40">
            <v>120</v>
          </cell>
          <cell r="D40">
            <v>241.5</v>
          </cell>
          <cell r="E40">
            <v>316.25</v>
          </cell>
          <cell r="F40">
            <v>396.75</v>
          </cell>
          <cell r="G40">
            <v>465.75</v>
          </cell>
          <cell r="H40">
            <v>529</v>
          </cell>
          <cell r="I40">
            <v>598</v>
          </cell>
          <cell r="J40">
            <v>0</v>
          </cell>
          <cell r="K40">
            <v>120</v>
          </cell>
        </row>
        <row r="41">
          <cell r="A41" t="str">
            <v>Visa versa</v>
          </cell>
          <cell r="B41" t="str">
            <v>红色</v>
          </cell>
          <cell r="C41">
            <v>120</v>
          </cell>
          <cell r="D41">
            <v>241.5</v>
          </cell>
          <cell r="E41">
            <v>316.25</v>
          </cell>
          <cell r="F41">
            <v>396.75</v>
          </cell>
          <cell r="G41">
            <v>465.75</v>
          </cell>
          <cell r="H41">
            <v>529</v>
          </cell>
          <cell r="I41">
            <v>598</v>
          </cell>
          <cell r="J41">
            <v>0</v>
          </cell>
          <cell r="K41">
            <v>115</v>
          </cell>
        </row>
        <row r="42">
          <cell r="A42" t="str">
            <v>Beverly Dreams</v>
          </cell>
          <cell r="B42" t="str">
            <v>红色 / 白色</v>
          </cell>
          <cell r="C42">
            <v>120</v>
          </cell>
          <cell r="D42">
            <v>239.72</v>
          </cell>
          <cell r="E42">
            <v>313.87</v>
          </cell>
          <cell r="F42">
            <v>393.19</v>
          </cell>
          <cell r="G42">
            <v>461</v>
          </cell>
          <cell r="H42">
            <v>550.62</v>
          </cell>
          <cell r="I42">
            <v>657.49</v>
          </cell>
          <cell r="J42">
            <v>0</v>
          </cell>
          <cell r="K42">
            <v>115</v>
          </cell>
        </row>
        <row r="43">
          <cell r="A43" t="str">
            <v>Mister Job</v>
          </cell>
          <cell r="B43" t="str">
            <v>红色 / 白色</v>
          </cell>
          <cell r="C43">
            <v>120</v>
          </cell>
          <cell r="D43">
            <v>241.5</v>
          </cell>
          <cell r="E43">
            <v>316.25</v>
          </cell>
          <cell r="F43">
            <v>396.75</v>
          </cell>
          <cell r="G43">
            <v>465.75</v>
          </cell>
          <cell r="H43">
            <v>529</v>
          </cell>
          <cell r="I43">
            <v>598</v>
          </cell>
          <cell r="J43">
            <v>0</v>
          </cell>
          <cell r="K43">
            <v>115</v>
          </cell>
        </row>
        <row r="44">
          <cell r="A44" t="str">
            <v>Robert Griesbach</v>
          </cell>
          <cell r="B44" t="str">
            <v>红色 / 白色</v>
          </cell>
          <cell r="C44">
            <v>120</v>
          </cell>
          <cell r="D44">
            <v>241.5</v>
          </cell>
          <cell r="E44">
            <v>316.25</v>
          </cell>
          <cell r="F44">
            <v>396.75</v>
          </cell>
          <cell r="G44">
            <v>465.75</v>
          </cell>
          <cell r="H44">
            <v>529</v>
          </cell>
          <cell r="I44">
            <v>598</v>
          </cell>
          <cell r="J44">
            <v>0</v>
          </cell>
          <cell r="K44">
            <v>115</v>
          </cell>
        </row>
        <row r="45">
          <cell r="A45" t="str">
            <v>Judith Saffigna</v>
          </cell>
          <cell r="B45" t="str">
            <v>红色 / 白色</v>
          </cell>
          <cell r="C45">
            <v>120</v>
          </cell>
          <cell r="D45">
            <v>241.5</v>
          </cell>
          <cell r="E45">
            <v>316.25</v>
          </cell>
          <cell r="F45">
            <v>396.75</v>
          </cell>
          <cell r="G45">
            <v>465.75</v>
          </cell>
          <cell r="H45">
            <v>529</v>
          </cell>
          <cell r="I45">
            <v>598</v>
          </cell>
          <cell r="J45">
            <v>0</v>
          </cell>
          <cell r="K45">
            <v>115</v>
          </cell>
        </row>
        <row r="46">
          <cell r="A46" t="str">
            <v>Leslie Woodriff</v>
          </cell>
          <cell r="B46" t="str">
            <v>红色 / 白色</v>
          </cell>
          <cell r="C46">
            <v>120</v>
          </cell>
          <cell r="D46">
            <v>241.5</v>
          </cell>
          <cell r="E46">
            <v>316.25</v>
          </cell>
          <cell r="F46">
            <v>396.75</v>
          </cell>
          <cell r="G46">
            <v>465.75</v>
          </cell>
          <cell r="H46">
            <v>529</v>
          </cell>
          <cell r="I46">
            <v>598</v>
          </cell>
          <cell r="J46">
            <v>0</v>
          </cell>
          <cell r="K46">
            <v>115</v>
          </cell>
        </row>
        <row r="47">
          <cell r="A47" t="str">
            <v>Red Morning</v>
          </cell>
          <cell r="B47" t="str">
            <v>红色 / 黄色</v>
          </cell>
          <cell r="C47">
            <v>120</v>
          </cell>
          <cell r="D47">
            <v>241.5</v>
          </cell>
          <cell r="E47">
            <v>316.25</v>
          </cell>
          <cell r="F47">
            <v>396.75</v>
          </cell>
          <cell r="G47">
            <v>465.75</v>
          </cell>
          <cell r="H47">
            <v>529</v>
          </cell>
          <cell r="I47">
            <v>598</v>
          </cell>
          <cell r="J47">
            <v>0</v>
          </cell>
          <cell r="K47">
            <v>120</v>
          </cell>
        </row>
        <row r="48">
          <cell r="A48" t="str">
            <v>Robert Swanson</v>
          </cell>
          <cell r="B48" t="str">
            <v>红色 / 黄色</v>
          </cell>
          <cell r="C48">
            <v>120</v>
          </cell>
          <cell r="D48">
            <v>239.72</v>
          </cell>
          <cell r="E48">
            <v>313.87</v>
          </cell>
          <cell r="F48">
            <v>393.19</v>
          </cell>
          <cell r="G48">
            <v>461</v>
          </cell>
          <cell r="H48">
            <v>550.62</v>
          </cell>
          <cell r="I48">
            <v>657.49</v>
          </cell>
          <cell r="J48">
            <v>0</v>
          </cell>
          <cell r="K48">
            <v>115</v>
          </cell>
        </row>
        <row r="49">
          <cell r="A49" t="str">
            <v>Eastern Moon</v>
          </cell>
          <cell r="B49" t="str">
            <v>白色 / 浅 粉色</v>
          </cell>
          <cell r="C49">
            <v>120</v>
          </cell>
          <cell r="D49">
            <v>241.5</v>
          </cell>
          <cell r="E49">
            <v>316.25</v>
          </cell>
          <cell r="F49">
            <v>396.75</v>
          </cell>
          <cell r="G49">
            <v>465.75</v>
          </cell>
          <cell r="H49">
            <v>529</v>
          </cell>
          <cell r="I49">
            <v>598</v>
          </cell>
          <cell r="J49">
            <v>0</v>
          </cell>
          <cell r="K49">
            <v>115</v>
          </cell>
        </row>
        <row r="50">
          <cell r="A50" t="str">
            <v>Mister Cas</v>
          </cell>
          <cell r="B50" t="str">
            <v>白色 / 黄色</v>
          </cell>
          <cell r="C50">
            <v>120</v>
          </cell>
          <cell r="D50">
            <v>239.72</v>
          </cell>
          <cell r="E50">
            <v>313.87</v>
          </cell>
          <cell r="F50">
            <v>393.19</v>
          </cell>
          <cell r="G50">
            <v>461</v>
          </cell>
          <cell r="H50">
            <v>550.62</v>
          </cell>
          <cell r="I50">
            <v>657.49</v>
          </cell>
          <cell r="J50">
            <v>0</v>
          </cell>
          <cell r="K50">
            <v>115</v>
          </cell>
        </row>
        <row r="51">
          <cell r="A51" t="str">
            <v>Mister Pistache</v>
          </cell>
          <cell r="B51" t="str">
            <v>白色 / 黄色 </v>
          </cell>
          <cell r="C51">
            <v>120</v>
          </cell>
          <cell r="D51">
            <v>241.5</v>
          </cell>
          <cell r="E51">
            <v>316.25</v>
          </cell>
          <cell r="F51">
            <v>396.75</v>
          </cell>
          <cell r="G51">
            <v>465.75</v>
          </cell>
          <cell r="H51">
            <v>529</v>
          </cell>
          <cell r="I51">
            <v>598</v>
          </cell>
          <cell r="J51">
            <v>0</v>
          </cell>
          <cell r="K51">
            <v>115</v>
          </cell>
        </row>
        <row r="52">
          <cell r="A52" t="str">
            <v>Yellow Space</v>
          </cell>
          <cell r="B52" t="str">
            <v>黄色</v>
          </cell>
          <cell r="C52">
            <v>120</v>
          </cell>
          <cell r="D52">
            <v>241.5</v>
          </cell>
          <cell r="E52">
            <v>316.25</v>
          </cell>
          <cell r="F52">
            <v>396.75</v>
          </cell>
          <cell r="G52">
            <v>465.75</v>
          </cell>
          <cell r="H52">
            <v>529</v>
          </cell>
          <cell r="I52">
            <v>598</v>
          </cell>
          <cell r="J52">
            <v>0</v>
          </cell>
          <cell r="K52">
            <v>115</v>
          </cell>
        </row>
        <row r="53">
          <cell r="A53" t="str">
            <v>Gold Class</v>
          </cell>
          <cell r="B53" t="str">
            <v>黄色</v>
          </cell>
          <cell r="C53">
            <v>120</v>
          </cell>
          <cell r="D53">
            <v>241.5</v>
          </cell>
          <cell r="E53">
            <v>316.25</v>
          </cell>
          <cell r="F53">
            <v>396.75</v>
          </cell>
          <cell r="G53">
            <v>465.75</v>
          </cell>
          <cell r="H53">
            <v>529</v>
          </cell>
          <cell r="I53">
            <v>598</v>
          </cell>
          <cell r="J53">
            <v>0</v>
          </cell>
          <cell r="K53">
            <v>115</v>
          </cell>
        </row>
        <row r="54">
          <cell r="A54" t="str">
            <v>Late Morning</v>
          </cell>
          <cell r="B54" t="str">
            <v>黄色</v>
          </cell>
          <cell r="C54">
            <v>120</v>
          </cell>
          <cell r="D54">
            <v>241.5</v>
          </cell>
          <cell r="E54">
            <v>316.25</v>
          </cell>
          <cell r="F54">
            <v>396.75</v>
          </cell>
          <cell r="G54">
            <v>465.75</v>
          </cell>
          <cell r="H54">
            <v>529</v>
          </cell>
          <cell r="I54">
            <v>598</v>
          </cell>
          <cell r="J54">
            <v>0</v>
          </cell>
          <cell r="K54">
            <v>115</v>
          </cell>
        </row>
        <row r="55">
          <cell r="A55" t="str">
            <v>Beijing Moon</v>
          </cell>
          <cell r="B55" t="str">
            <v>黄色 / 浅 粉色</v>
          </cell>
          <cell r="C55">
            <v>130</v>
          </cell>
          <cell r="D55">
            <v>241.5</v>
          </cell>
          <cell r="E55">
            <v>316.25</v>
          </cell>
          <cell r="F55">
            <v>396.75</v>
          </cell>
          <cell r="G55">
            <v>465.75</v>
          </cell>
          <cell r="H55">
            <v>529</v>
          </cell>
          <cell r="I55">
            <v>598</v>
          </cell>
          <cell r="J55">
            <v>0</v>
          </cell>
          <cell r="K55">
            <v>115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A58" t="str">
            <v>麝香百合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品种</v>
          </cell>
          <cell r="B59" t="str">
            <v>颜色</v>
          </cell>
          <cell r="C59" t="str">
            <v>高度cm</v>
          </cell>
          <cell r="D59" t="str">
            <v>12-14</v>
          </cell>
          <cell r="E59" t="str">
            <v>14-16</v>
          </cell>
          <cell r="F59" t="str">
            <v>16-18</v>
          </cell>
          <cell r="G59" t="str">
            <v>18-20</v>
          </cell>
          <cell r="H59" t="str">
            <v>20-22</v>
          </cell>
          <cell r="I59">
            <v>0</v>
          </cell>
          <cell r="J59" t="str">
            <v>图片</v>
          </cell>
          <cell r="K59" t="str">
            <v>温室期(天)</v>
          </cell>
        </row>
        <row r="60">
          <cell r="A60" t="str">
            <v>White Present</v>
          </cell>
          <cell r="B60" t="str">
            <v>白色</v>
          </cell>
          <cell r="C60">
            <v>100</v>
          </cell>
          <cell r="D60">
            <v>149.5</v>
          </cell>
          <cell r="E60">
            <v>218.5</v>
          </cell>
          <cell r="F60">
            <v>299</v>
          </cell>
          <cell r="G60">
            <v>379.5</v>
          </cell>
          <cell r="H60">
            <v>454.25</v>
          </cell>
          <cell r="I60">
            <v>0</v>
          </cell>
          <cell r="J60">
            <v>0</v>
          </cell>
          <cell r="K60">
            <v>100</v>
          </cell>
        </row>
        <row r="61">
          <cell r="A61" t="str">
            <v>Triumphator</v>
          </cell>
          <cell r="B61" t="str">
            <v>白色/粉色</v>
          </cell>
          <cell r="C61">
            <v>100</v>
          </cell>
          <cell r="D61">
            <v>147.72</v>
          </cell>
          <cell r="E61">
            <v>216.12</v>
          </cell>
          <cell r="F61">
            <v>295.44</v>
          </cell>
          <cell r="G61">
            <v>374.75</v>
          </cell>
          <cell r="H61">
            <v>0</v>
          </cell>
          <cell r="I61">
            <v>0</v>
          </cell>
          <cell r="J61">
            <v>0</v>
          </cell>
          <cell r="K61">
            <v>100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A64" t="str">
            <v>虎 百合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A65" t="str">
            <v>品种</v>
          </cell>
          <cell r="B65" t="str">
            <v>颜色</v>
          </cell>
          <cell r="C65" t="str">
            <v>高度cm</v>
          </cell>
          <cell r="D65" t="str">
            <v>12-14</v>
          </cell>
          <cell r="E65" t="str">
            <v>14-16</v>
          </cell>
          <cell r="F65" t="str">
            <v>16-18</v>
          </cell>
          <cell r="G65" t="str">
            <v>18-20</v>
          </cell>
          <cell r="H65" t="str">
            <v>20-22</v>
          </cell>
          <cell r="I65">
            <v>0</v>
          </cell>
          <cell r="J65" t="str">
            <v>图片</v>
          </cell>
          <cell r="K65" t="str">
            <v>温室期(天)</v>
          </cell>
        </row>
        <row r="66">
          <cell r="A66" t="str">
            <v>Night Flyer</v>
          </cell>
          <cell r="B66" t="str">
            <v>深 红色</v>
          </cell>
          <cell r="C66">
            <v>120</v>
          </cell>
          <cell r="D66">
            <v>239.72</v>
          </cell>
          <cell r="E66">
            <v>325.37</v>
          </cell>
          <cell r="F66">
            <v>393.19</v>
          </cell>
          <cell r="G66">
            <v>466.75</v>
          </cell>
          <cell r="H66">
            <v>567.87</v>
          </cell>
          <cell r="I66">
            <v>0</v>
          </cell>
          <cell r="J66">
            <v>0</v>
          </cell>
          <cell r="K66">
            <v>100</v>
          </cell>
        </row>
        <row r="67">
          <cell r="A67" t="str">
            <v>Lancifolium Splendens</v>
          </cell>
          <cell r="B67" t="str">
            <v>橙色</v>
          </cell>
          <cell r="C67">
            <v>120</v>
          </cell>
          <cell r="D67">
            <v>241.5</v>
          </cell>
          <cell r="E67">
            <v>327.75</v>
          </cell>
          <cell r="F67">
            <v>396.75</v>
          </cell>
          <cell r="G67">
            <v>471.5</v>
          </cell>
          <cell r="H67">
            <v>546.25</v>
          </cell>
          <cell r="I67">
            <v>0</v>
          </cell>
          <cell r="J67">
            <v>0</v>
          </cell>
          <cell r="K67">
            <v>115</v>
          </cell>
        </row>
        <row r="68">
          <cell r="A68" t="str">
            <v>Pink Flavour</v>
          </cell>
          <cell r="B68" t="str">
            <v>粉色</v>
          </cell>
          <cell r="C68">
            <v>100</v>
          </cell>
          <cell r="D68">
            <v>239.72</v>
          </cell>
          <cell r="E68">
            <v>325.37</v>
          </cell>
          <cell r="F68">
            <v>393.19</v>
          </cell>
          <cell r="G68">
            <v>466.75</v>
          </cell>
          <cell r="H68">
            <v>567.87</v>
          </cell>
          <cell r="I68">
            <v>0</v>
          </cell>
          <cell r="J68">
            <v>0</v>
          </cell>
          <cell r="K68">
            <v>100</v>
          </cell>
        </row>
        <row r="69">
          <cell r="A69" t="str">
            <v>Salmon Flavour</v>
          </cell>
          <cell r="B69" t="str">
            <v>粉色 / 肉色</v>
          </cell>
          <cell r="C69">
            <v>100</v>
          </cell>
          <cell r="D69">
            <v>239.72</v>
          </cell>
          <cell r="E69">
            <v>325.37</v>
          </cell>
          <cell r="F69">
            <v>393.19</v>
          </cell>
          <cell r="G69">
            <v>466.75</v>
          </cell>
          <cell r="H69">
            <v>567.87</v>
          </cell>
          <cell r="I69">
            <v>0</v>
          </cell>
          <cell r="J69">
            <v>0</v>
          </cell>
          <cell r="K69">
            <v>100</v>
          </cell>
        </row>
        <row r="70">
          <cell r="A70" t="str">
            <v>Red Velvet</v>
          </cell>
          <cell r="B70" t="str">
            <v>红色</v>
          </cell>
          <cell r="C70">
            <v>140</v>
          </cell>
          <cell r="D70">
            <v>239.72</v>
          </cell>
          <cell r="E70">
            <v>325.37</v>
          </cell>
          <cell r="F70">
            <v>393.19</v>
          </cell>
          <cell r="G70">
            <v>466.75</v>
          </cell>
          <cell r="H70">
            <v>567.87</v>
          </cell>
          <cell r="I70">
            <v>0</v>
          </cell>
          <cell r="J70">
            <v>0</v>
          </cell>
          <cell r="K70">
            <v>100</v>
          </cell>
        </row>
        <row r="71">
          <cell r="A71" t="str">
            <v>Red Life</v>
          </cell>
          <cell r="B71" t="str">
            <v>红色 / 黑色 火花</v>
          </cell>
          <cell r="C71">
            <v>120</v>
          </cell>
          <cell r="D71">
            <v>239.72</v>
          </cell>
          <cell r="E71">
            <v>325.37</v>
          </cell>
          <cell r="F71">
            <v>393.19</v>
          </cell>
          <cell r="G71">
            <v>466.75</v>
          </cell>
          <cell r="H71">
            <v>567.87</v>
          </cell>
          <cell r="I71">
            <v>0</v>
          </cell>
          <cell r="J71">
            <v>0</v>
          </cell>
          <cell r="K71">
            <v>100</v>
          </cell>
        </row>
        <row r="72">
          <cell r="A72" t="str">
            <v>Tiger Babies</v>
          </cell>
          <cell r="B72" t="str">
            <v>肉色 带火花</v>
          </cell>
          <cell r="C72">
            <v>85</v>
          </cell>
          <cell r="D72">
            <v>239.72</v>
          </cell>
          <cell r="E72">
            <v>325.37</v>
          </cell>
          <cell r="F72">
            <v>393.19</v>
          </cell>
          <cell r="G72">
            <v>466.75</v>
          </cell>
          <cell r="H72">
            <v>567.87</v>
          </cell>
          <cell r="I72">
            <v>0</v>
          </cell>
          <cell r="J72">
            <v>0</v>
          </cell>
          <cell r="K72">
            <v>100</v>
          </cell>
        </row>
        <row r="73">
          <cell r="A73" t="str">
            <v>Sweet Surrender</v>
          </cell>
          <cell r="B73" t="str">
            <v>白色</v>
          </cell>
          <cell r="C73">
            <v>120</v>
          </cell>
          <cell r="D73">
            <v>239.72</v>
          </cell>
          <cell r="E73">
            <v>325.37</v>
          </cell>
          <cell r="F73">
            <v>393.19</v>
          </cell>
          <cell r="G73">
            <v>466.75</v>
          </cell>
          <cell r="H73">
            <v>567.87</v>
          </cell>
          <cell r="I73">
            <v>0</v>
          </cell>
          <cell r="J73">
            <v>0</v>
          </cell>
          <cell r="K73">
            <v>100</v>
          </cell>
        </row>
        <row r="74">
          <cell r="A74" t="str">
            <v>Leichtlinii</v>
          </cell>
          <cell r="B74" t="str">
            <v>黄色</v>
          </cell>
          <cell r="C74">
            <v>120</v>
          </cell>
          <cell r="D74">
            <v>241.5</v>
          </cell>
          <cell r="E74">
            <v>327.75</v>
          </cell>
          <cell r="F74">
            <v>396.75</v>
          </cell>
          <cell r="G74">
            <v>471.5</v>
          </cell>
          <cell r="H74">
            <v>546.25</v>
          </cell>
          <cell r="I74">
            <v>0</v>
          </cell>
          <cell r="J74">
            <v>0</v>
          </cell>
          <cell r="K74">
            <v>115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A77" t="str">
            <v>珍珠 百合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A78" t="str">
            <v>品种</v>
          </cell>
          <cell r="B78" t="str">
            <v>颜色</v>
          </cell>
          <cell r="C78" t="str">
            <v>高度cm</v>
          </cell>
          <cell r="D78" t="str">
            <v>12-14</v>
          </cell>
          <cell r="E78" t="str">
            <v>14-16</v>
          </cell>
          <cell r="F78" t="str">
            <v>16-18</v>
          </cell>
          <cell r="G78" t="str">
            <v>18-20</v>
          </cell>
          <cell r="H78" t="str">
            <v>20-22</v>
          </cell>
          <cell r="I78">
            <v>0</v>
          </cell>
          <cell r="J78" t="str">
            <v>图片</v>
          </cell>
          <cell r="K78" t="str">
            <v>温室期(天)</v>
          </cell>
        </row>
        <row r="79">
          <cell r="A79" t="str">
            <v>Pearl Justien</v>
          </cell>
          <cell r="B79" t="str">
            <v>橙色</v>
          </cell>
          <cell r="C79">
            <v>100</v>
          </cell>
          <cell r="D79">
            <v>218.5</v>
          </cell>
          <cell r="E79">
            <v>299</v>
          </cell>
          <cell r="F79">
            <v>368</v>
          </cell>
          <cell r="G79">
            <v>437</v>
          </cell>
          <cell r="H79">
            <v>500.25</v>
          </cell>
          <cell r="I79">
            <v>0</v>
          </cell>
          <cell r="J79">
            <v>0</v>
          </cell>
          <cell r="K79">
            <v>95</v>
          </cell>
        </row>
        <row r="80">
          <cell r="A80" t="str">
            <v>Pearl Jessica</v>
          </cell>
          <cell r="B80" t="str">
            <v>粉色</v>
          </cell>
          <cell r="C80">
            <v>120</v>
          </cell>
          <cell r="D80">
            <v>216.72</v>
          </cell>
          <cell r="E80">
            <v>296.62</v>
          </cell>
          <cell r="F80">
            <v>364.44</v>
          </cell>
          <cell r="G80">
            <v>432.25</v>
          </cell>
          <cell r="H80">
            <v>521.87</v>
          </cell>
          <cell r="I80">
            <v>0</v>
          </cell>
          <cell r="J80">
            <v>0</v>
          </cell>
          <cell r="K80">
            <v>95</v>
          </cell>
        </row>
        <row r="81">
          <cell r="A81" t="str">
            <v>Pearl Carolina</v>
          </cell>
          <cell r="B81" t="str">
            <v>红色</v>
          </cell>
          <cell r="C81">
            <v>100</v>
          </cell>
          <cell r="D81">
            <v>218.5</v>
          </cell>
          <cell r="E81">
            <v>299</v>
          </cell>
          <cell r="F81">
            <v>368</v>
          </cell>
          <cell r="G81">
            <v>437</v>
          </cell>
          <cell r="H81">
            <v>500.25</v>
          </cell>
          <cell r="I81">
            <v>0</v>
          </cell>
          <cell r="J81">
            <v>0</v>
          </cell>
          <cell r="K81">
            <v>95</v>
          </cell>
        </row>
        <row r="82">
          <cell r="A82" t="str">
            <v>Pearl Loraine</v>
          </cell>
          <cell r="B82" t="str">
            <v>红色</v>
          </cell>
          <cell r="C82">
            <v>100</v>
          </cell>
          <cell r="D82">
            <v>216.72</v>
          </cell>
          <cell r="E82">
            <v>296.62</v>
          </cell>
          <cell r="F82">
            <v>364.44</v>
          </cell>
          <cell r="G82">
            <v>432.25</v>
          </cell>
          <cell r="H82">
            <v>521.87</v>
          </cell>
          <cell r="I82">
            <v>0</v>
          </cell>
          <cell r="J82">
            <v>0</v>
          </cell>
          <cell r="K82">
            <v>95</v>
          </cell>
        </row>
        <row r="83">
          <cell r="A83" t="str">
            <v>Pearl Stacey</v>
          </cell>
          <cell r="B83" t="str">
            <v>肉色</v>
          </cell>
          <cell r="C83">
            <v>100</v>
          </cell>
          <cell r="D83">
            <v>216.72</v>
          </cell>
          <cell r="E83">
            <v>296.62</v>
          </cell>
          <cell r="F83">
            <v>364.44</v>
          </cell>
          <cell r="G83">
            <v>432.25</v>
          </cell>
          <cell r="H83">
            <v>521.87</v>
          </cell>
          <cell r="I83">
            <v>0</v>
          </cell>
          <cell r="J83">
            <v>0</v>
          </cell>
          <cell r="K83">
            <v>95</v>
          </cell>
        </row>
        <row r="84">
          <cell r="A84" t="str">
            <v>Pearl Melanie</v>
          </cell>
          <cell r="B84" t="str">
            <v>黄色</v>
          </cell>
          <cell r="C84">
            <v>110</v>
          </cell>
          <cell r="D84">
            <v>216.72</v>
          </cell>
          <cell r="E84">
            <v>296.62</v>
          </cell>
          <cell r="F84">
            <v>364.44</v>
          </cell>
          <cell r="G84">
            <v>432.25</v>
          </cell>
          <cell r="H84">
            <v>521.87</v>
          </cell>
          <cell r="I84">
            <v>0</v>
          </cell>
          <cell r="J84">
            <v>0</v>
          </cell>
          <cell r="K84">
            <v>95</v>
          </cell>
        </row>
        <row r="85">
          <cell r="A85" t="str">
            <v>Pearl Jennifer</v>
          </cell>
          <cell r="B85" t="str">
            <v>黄色 带 火花</v>
          </cell>
          <cell r="C85">
            <v>120</v>
          </cell>
          <cell r="D85">
            <v>218.5</v>
          </cell>
          <cell r="E85">
            <v>299</v>
          </cell>
          <cell r="F85">
            <v>368</v>
          </cell>
          <cell r="G85">
            <v>437</v>
          </cell>
          <cell r="H85">
            <v>500.25</v>
          </cell>
          <cell r="I85">
            <v>0</v>
          </cell>
          <cell r="J85">
            <v>0</v>
          </cell>
          <cell r="K85">
            <v>95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A88" t="str">
            <v>无花粉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A89" t="str">
            <v>品种</v>
          </cell>
          <cell r="B89" t="str">
            <v>颜色</v>
          </cell>
          <cell r="C89" t="str">
            <v>高度cm</v>
          </cell>
          <cell r="D89" t="str">
            <v>12-14</v>
          </cell>
          <cell r="E89" t="str">
            <v>14-16</v>
          </cell>
          <cell r="F89" t="str">
            <v>16-18</v>
          </cell>
          <cell r="G89" t="str">
            <v>18-20</v>
          </cell>
          <cell r="H89">
            <v>0</v>
          </cell>
          <cell r="I89">
            <v>0</v>
          </cell>
          <cell r="J89" t="str">
            <v>图片</v>
          </cell>
          <cell r="K89" t="str">
            <v>温室期(天)</v>
          </cell>
        </row>
        <row r="90">
          <cell r="A90" t="str">
            <v>Stainless Steel</v>
          </cell>
          <cell r="B90" t="str">
            <v>橙色</v>
          </cell>
          <cell r="C90">
            <v>100</v>
          </cell>
          <cell r="D90">
            <v>216.72</v>
          </cell>
          <cell r="E90">
            <v>296.62</v>
          </cell>
          <cell r="F90">
            <v>352.94</v>
          </cell>
          <cell r="G90">
            <v>409.25</v>
          </cell>
          <cell r="H90">
            <v>0</v>
          </cell>
          <cell r="I90">
            <v>0</v>
          </cell>
          <cell r="J90">
            <v>0</v>
          </cell>
          <cell r="K90">
            <v>85</v>
          </cell>
        </row>
        <row r="91">
          <cell r="A91" t="str">
            <v>Easy Samba</v>
          </cell>
          <cell r="B91" t="str">
            <v>橙色 / 红色</v>
          </cell>
          <cell r="C91">
            <v>100</v>
          </cell>
          <cell r="D91">
            <v>216.72</v>
          </cell>
          <cell r="E91">
            <v>296.62</v>
          </cell>
          <cell r="F91">
            <v>352.94</v>
          </cell>
          <cell r="G91">
            <v>409.25</v>
          </cell>
          <cell r="H91">
            <v>0</v>
          </cell>
          <cell r="I91">
            <v>0</v>
          </cell>
          <cell r="J91">
            <v>0</v>
          </cell>
          <cell r="K91">
            <v>85</v>
          </cell>
        </row>
        <row r="92">
          <cell r="A92" t="str">
            <v>Easy Waltz</v>
          </cell>
          <cell r="B92" t="str">
            <v>粉色 </v>
          </cell>
          <cell r="C92">
            <v>90</v>
          </cell>
          <cell r="D92">
            <v>216.72</v>
          </cell>
          <cell r="E92">
            <v>296.62</v>
          </cell>
          <cell r="F92">
            <v>352.94</v>
          </cell>
          <cell r="G92">
            <v>409.25</v>
          </cell>
          <cell r="H92">
            <v>0</v>
          </cell>
          <cell r="I92">
            <v>0</v>
          </cell>
          <cell r="J92">
            <v>0</v>
          </cell>
          <cell r="K92">
            <v>95</v>
          </cell>
        </row>
        <row r="93">
          <cell r="A93" t="str">
            <v>Little Kiss</v>
          </cell>
          <cell r="B93" t="str">
            <v>粉色 </v>
          </cell>
          <cell r="C93">
            <v>120</v>
          </cell>
          <cell r="D93">
            <v>216.72</v>
          </cell>
          <cell r="E93">
            <v>296.62</v>
          </cell>
          <cell r="F93">
            <v>352.94</v>
          </cell>
          <cell r="G93">
            <v>409.25</v>
          </cell>
          <cell r="H93">
            <v>0</v>
          </cell>
          <cell r="I93">
            <v>0</v>
          </cell>
          <cell r="J93">
            <v>0</v>
          </cell>
          <cell r="K93">
            <v>85</v>
          </cell>
        </row>
        <row r="94">
          <cell r="A94" t="str">
            <v>Easy Life</v>
          </cell>
          <cell r="B94" t="str">
            <v>肉色 斑点</v>
          </cell>
          <cell r="C94">
            <v>90</v>
          </cell>
          <cell r="D94">
            <v>216.72</v>
          </cell>
          <cell r="E94">
            <v>296.62</v>
          </cell>
          <cell r="F94">
            <v>352.94</v>
          </cell>
          <cell r="G94">
            <v>409.25</v>
          </cell>
          <cell r="H94">
            <v>0</v>
          </cell>
          <cell r="I94">
            <v>0</v>
          </cell>
          <cell r="J94">
            <v>0</v>
          </cell>
          <cell r="K94">
            <v>95</v>
          </cell>
        </row>
        <row r="95">
          <cell r="A95" t="str">
            <v>Yellow Cocotte</v>
          </cell>
          <cell r="B95" t="str">
            <v>黄色</v>
          </cell>
          <cell r="C95">
            <v>90</v>
          </cell>
          <cell r="D95">
            <v>218.5</v>
          </cell>
          <cell r="E95">
            <v>299</v>
          </cell>
          <cell r="F95">
            <v>356.5</v>
          </cell>
          <cell r="G95">
            <v>414</v>
          </cell>
          <cell r="H95">
            <v>0</v>
          </cell>
          <cell r="I95">
            <v>0</v>
          </cell>
          <cell r="J95">
            <v>0</v>
          </cell>
          <cell r="K95">
            <v>90</v>
          </cell>
        </row>
        <row r="96">
          <cell r="A96" t="str">
            <v>Easy Dance</v>
          </cell>
          <cell r="B96" t="str">
            <v>黄色 / 黑色</v>
          </cell>
          <cell r="C96">
            <v>100</v>
          </cell>
          <cell r="D96">
            <v>218.5</v>
          </cell>
          <cell r="E96">
            <v>299</v>
          </cell>
          <cell r="F96">
            <v>356.5</v>
          </cell>
          <cell r="G96">
            <v>414</v>
          </cell>
          <cell r="H96">
            <v>0</v>
          </cell>
          <cell r="I96">
            <v>0</v>
          </cell>
          <cell r="J96">
            <v>0</v>
          </cell>
          <cell r="K96">
            <v>85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A99" t="str">
            <v>特殊品种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A100" t="str">
            <v>品种</v>
          </cell>
          <cell r="B100" t="str">
            <v>颜色</v>
          </cell>
          <cell r="C100" t="str">
            <v>高度cm</v>
          </cell>
          <cell r="D100">
            <v>0</v>
          </cell>
          <cell r="E100" t="str">
            <v>10-12</v>
          </cell>
          <cell r="F100" t="str">
            <v>12-14</v>
          </cell>
          <cell r="G100" t="str">
            <v>14-16</v>
          </cell>
          <cell r="H100" t="str">
            <v>16-18</v>
          </cell>
          <cell r="I100" t="str">
            <v>18-20</v>
          </cell>
          <cell r="J100" t="str">
            <v>图片</v>
          </cell>
          <cell r="K100" t="str">
            <v>备注</v>
          </cell>
        </row>
        <row r="101">
          <cell r="A101" t="str">
            <v>Fifty-Fifty</v>
          </cell>
          <cell r="B101" t="str">
            <v>黄色</v>
          </cell>
          <cell r="C101">
            <v>100</v>
          </cell>
          <cell r="D101">
            <v>0</v>
          </cell>
          <cell r="E101">
            <v>0</v>
          </cell>
          <cell r="F101">
            <v>379.5</v>
          </cell>
          <cell r="G101">
            <v>448.5</v>
          </cell>
          <cell r="H101">
            <v>529</v>
          </cell>
          <cell r="I101">
            <v>609.5</v>
          </cell>
          <cell r="J101">
            <v>0</v>
          </cell>
          <cell r="K101" t="str">
            <v>重瓣东方百合</v>
          </cell>
        </row>
        <row r="102">
          <cell r="A102" t="str">
            <v>Apricot Fudge</v>
          </cell>
          <cell r="B102" t="str">
            <v>肉色</v>
          </cell>
          <cell r="C102">
            <v>100</v>
          </cell>
          <cell r="D102">
            <v>0</v>
          </cell>
          <cell r="E102">
            <v>0</v>
          </cell>
          <cell r="F102">
            <v>377.72</v>
          </cell>
          <cell r="G102">
            <v>446.12</v>
          </cell>
          <cell r="H102">
            <v>525.44</v>
          </cell>
          <cell r="I102">
            <v>604.75</v>
          </cell>
          <cell r="J102">
            <v>0</v>
          </cell>
          <cell r="K102" t="str">
            <v>LA, 玫瑰花型</v>
          </cell>
        </row>
        <row r="103">
          <cell r="A103" t="str">
            <v>Fusion</v>
          </cell>
          <cell r="B103" t="str">
            <v>红色/黄色</v>
          </cell>
          <cell r="C103">
            <v>100</v>
          </cell>
          <cell r="D103">
            <v>0</v>
          </cell>
          <cell r="E103">
            <v>0</v>
          </cell>
          <cell r="F103">
            <v>0</v>
          </cell>
          <cell r="G103">
            <v>532.37</v>
          </cell>
          <cell r="H103">
            <v>0</v>
          </cell>
          <cell r="I103">
            <v>0</v>
          </cell>
          <cell r="J103">
            <v>0</v>
          </cell>
          <cell r="K103" t="str">
            <v>特殊品种</v>
          </cell>
        </row>
        <row r="104">
          <cell r="A104" t="str">
            <v>Kushi Maya</v>
          </cell>
          <cell r="B104" t="str">
            <v>绿色 / 黑色</v>
          </cell>
          <cell r="C104">
            <v>110</v>
          </cell>
          <cell r="D104">
            <v>0</v>
          </cell>
          <cell r="E104">
            <v>0</v>
          </cell>
          <cell r="F104">
            <v>437</v>
          </cell>
          <cell r="G104">
            <v>621</v>
          </cell>
          <cell r="H104">
            <v>759</v>
          </cell>
          <cell r="I104">
            <v>954.5</v>
          </cell>
          <cell r="J104">
            <v>0</v>
          </cell>
          <cell r="K104" t="str">
            <v>OT-特殊品种</v>
          </cell>
        </row>
        <row r="105">
          <cell r="A105" t="str">
            <v>Tsingtauense</v>
          </cell>
          <cell r="B105" t="str">
            <v>橙色</v>
          </cell>
          <cell r="C105">
            <v>45</v>
          </cell>
          <cell r="D105">
            <v>0</v>
          </cell>
          <cell r="E105">
            <v>2300</v>
          </cell>
          <cell r="F105">
            <v>2587.5</v>
          </cell>
          <cell r="G105">
            <v>2875</v>
          </cell>
          <cell r="H105">
            <v>3162.5</v>
          </cell>
          <cell r="I105">
            <v>0</v>
          </cell>
          <cell r="J105">
            <v>0</v>
          </cell>
          <cell r="K105" t="str">
            <v>特殊品种</v>
          </cell>
        </row>
        <row r="106">
          <cell r="A106" t="str">
            <v>Pumilum</v>
          </cell>
          <cell r="B106" t="str">
            <v>橙色 / 红色</v>
          </cell>
          <cell r="C106">
            <v>90</v>
          </cell>
          <cell r="D106">
            <v>0</v>
          </cell>
          <cell r="E106">
            <v>546.25</v>
          </cell>
          <cell r="F106">
            <v>667</v>
          </cell>
          <cell r="G106">
            <v>793.5</v>
          </cell>
          <cell r="H106">
            <v>931.5</v>
          </cell>
          <cell r="I106">
            <v>0</v>
          </cell>
          <cell r="J106">
            <v>0</v>
          </cell>
          <cell r="K106" t="str">
            <v>特殊品种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 t="str">
            <v>亚百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品种</v>
          </cell>
          <cell r="B110" t="str">
            <v>颜色</v>
          </cell>
          <cell r="C110" t="str">
            <v>高度cm</v>
          </cell>
          <cell r="D110" t="str">
            <v>12-14</v>
          </cell>
          <cell r="E110" t="str">
            <v>14-16</v>
          </cell>
          <cell r="F110" t="str">
            <v>16-18</v>
          </cell>
          <cell r="G110" t="str">
            <v>18-20</v>
          </cell>
          <cell r="H110">
            <v>0</v>
          </cell>
          <cell r="I110">
            <v>0</v>
          </cell>
          <cell r="J110" t="str">
            <v>图片</v>
          </cell>
          <cell r="K110" t="str">
            <v>温室期(天)</v>
          </cell>
        </row>
        <row r="111">
          <cell r="A111" t="str">
            <v>Mapira</v>
          </cell>
          <cell r="B111" t="str">
            <v>黑色</v>
          </cell>
          <cell r="C111">
            <v>135</v>
          </cell>
          <cell r="D111">
            <v>147.72</v>
          </cell>
          <cell r="E111">
            <v>187.37</v>
          </cell>
          <cell r="F111">
            <v>237.94</v>
          </cell>
          <cell r="G111">
            <v>288.5</v>
          </cell>
          <cell r="H111">
            <v>0</v>
          </cell>
          <cell r="I111">
            <v>0</v>
          </cell>
          <cell r="J111">
            <v>0</v>
          </cell>
          <cell r="K111">
            <v>70</v>
          </cell>
        </row>
        <row r="112">
          <cell r="A112" t="str">
            <v>Mascara</v>
          </cell>
          <cell r="B112" t="str">
            <v>黑色 / 深 红色</v>
          </cell>
          <cell r="C112">
            <v>100</v>
          </cell>
          <cell r="D112">
            <v>147.72</v>
          </cell>
          <cell r="E112">
            <v>187.37</v>
          </cell>
          <cell r="F112">
            <v>237.94</v>
          </cell>
          <cell r="G112">
            <v>288.5</v>
          </cell>
          <cell r="H112">
            <v>0</v>
          </cell>
          <cell r="I112">
            <v>0</v>
          </cell>
          <cell r="J112">
            <v>0</v>
          </cell>
          <cell r="K112">
            <v>90</v>
          </cell>
        </row>
        <row r="113">
          <cell r="A113" t="str">
            <v>Levi</v>
          </cell>
          <cell r="B113" t="str">
            <v>浅 粉色</v>
          </cell>
          <cell r="C113">
            <v>100</v>
          </cell>
          <cell r="D113">
            <v>147.72</v>
          </cell>
          <cell r="E113">
            <v>187.37</v>
          </cell>
          <cell r="F113">
            <v>237.94</v>
          </cell>
          <cell r="G113">
            <v>288.5</v>
          </cell>
          <cell r="H113">
            <v>0</v>
          </cell>
          <cell r="I113">
            <v>0</v>
          </cell>
          <cell r="J113">
            <v>0</v>
          </cell>
          <cell r="K113">
            <v>95</v>
          </cell>
        </row>
        <row r="114">
          <cell r="A114" t="str">
            <v>Orange County</v>
          </cell>
          <cell r="B114" t="str">
            <v>橙色</v>
          </cell>
          <cell r="C114">
            <v>100</v>
          </cell>
          <cell r="D114">
            <v>149.5</v>
          </cell>
          <cell r="E114">
            <v>189.75</v>
          </cell>
          <cell r="F114">
            <v>241.5</v>
          </cell>
          <cell r="G114">
            <v>293.25</v>
          </cell>
          <cell r="H114">
            <v>0</v>
          </cell>
          <cell r="I114">
            <v>0</v>
          </cell>
          <cell r="J114">
            <v>0</v>
          </cell>
          <cell r="K114">
            <v>85</v>
          </cell>
        </row>
        <row r="115">
          <cell r="A115" t="str">
            <v>Orange Ton</v>
          </cell>
          <cell r="B115" t="str">
            <v>橙色</v>
          </cell>
          <cell r="C115">
            <v>105</v>
          </cell>
          <cell r="D115">
            <v>147.72</v>
          </cell>
          <cell r="E115">
            <v>187.37</v>
          </cell>
          <cell r="F115">
            <v>237.94</v>
          </cell>
          <cell r="G115">
            <v>288.5</v>
          </cell>
          <cell r="H115">
            <v>0</v>
          </cell>
          <cell r="I115">
            <v>0</v>
          </cell>
          <cell r="J115">
            <v>0</v>
          </cell>
          <cell r="K115">
            <v>65</v>
          </cell>
        </row>
        <row r="116">
          <cell r="A116" t="str">
            <v>Rosella's Dream</v>
          </cell>
          <cell r="B116" t="str">
            <v>粉色</v>
          </cell>
          <cell r="C116">
            <v>100</v>
          </cell>
          <cell r="D116">
            <v>147.72</v>
          </cell>
          <cell r="E116">
            <v>187.37</v>
          </cell>
          <cell r="F116">
            <v>237.94</v>
          </cell>
          <cell r="G116">
            <v>288.5</v>
          </cell>
          <cell r="H116">
            <v>0</v>
          </cell>
          <cell r="I116">
            <v>0</v>
          </cell>
          <cell r="J116">
            <v>0</v>
          </cell>
          <cell r="K116">
            <v>85</v>
          </cell>
        </row>
        <row r="117">
          <cell r="A117" t="str">
            <v>Prunotto</v>
          </cell>
          <cell r="B117" t="str">
            <v>红色</v>
          </cell>
          <cell r="C117">
            <v>100</v>
          </cell>
          <cell r="D117">
            <v>149.5</v>
          </cell>
          <cell r="E117">
            <v>189.75</v>
          </cell>
          <cell r="F117">
            <v>241.5</v>
          </cell>
          <cell r="G117">
            <v>293.25</v>
          </cell>
          <cell r="H117">
            <v>0</v>
          </cell>
          <cell r="I117">
            <v>0</v>
          </cell>
          <cell r="J117">
            <v>0</v>
          </cell>
          <cell r="K117">
            <v>85</v>
          </cell>
        </row>
        <row r="118">
          <cell r="A118" t="str">
            <v>Red County</v>
          </cell>
          <cell r="B118" t="str">
            <v>红色</v>
          </cell>
          <cell r="C118">
            <v>100</v>
          </cell>
          <cell r="D118">
            <v>149.5</v>
          </cell>
          <cell r="E118">
            <v>189.75</v>
          </cell>
          <cell r="F118">
            <v>241.5</v>
          </cell>
          <cell r="G118">
            <v>293.25</v>
          </cell>
          <cell r="H118">
            <v>0</v>
          </cell>
          <cell r="I118">
            <v>0</v>
          </cell>
          <cell r="J118">
            <v>0</v>
          </cell>
          <cell r="K118">
            <v>85</v>
          </cell>
        </row>
        <row r="119">
          <cell r="A119" t="str">
            <v>Bright Diamond</v>
          </cell>
          <cell r="B119" t="str">
            <v>白色</v>
          </cell>
          <cell r="C119">
            <v>120</v>
          </cell>
          <cell r="D119">
            <v>147.72</v>
          </cell>
          <cell r="E119">
            <v>187.37</v>
          </cell>
          <cell r="F119">
            <v>237.94</v>
          </cell>
          <cell r="G119">
            <v>288.5</v>
          </cell>
          <cell r="H119">
            <v>0</v>
          </cell>
          <cell r="I119">
            <v>0</v>
          </cell>
          <cell r="J119">
            <v>0</v>
          </cell>
          <cell r="K119">
            <v>85</v>
          </cell>
        </row>
        <row r="120">
          <cell r="A120" t="str">
            <v>Navona</v>
          </cell>
          <cell r="B120" t="str">
            <v>白色</v>
          </cell>
          <cell r="C120">
            <v>75</v>
          </cell>
          <cell r="D120">
            <v>149.5</v>
          </cell>
          <cell r="E120">
            <v>189.75</v>
          </cell>
          <cell r="F120">
            <v>241.5</v>
          </cell>
          <cell r="G120">
            <v>293.25</v>
          </cell>
          <cell r="H120">
            <v>0</v>
          </cell>
          <cell r="I120">
            <v>0</v>
          </cell>
          <cell r="J120">
            <v>0</v>
          </cell>
          <cell r="K120">
            <v>95</v>
          </cell>
        </row>
        <row r="121">
          <cell r="A121" t="str">
            <v>Yellow County</v>
          </cell>
          <cell r="B121" t="str">
            <v>黄色</v>
          </cell>
          <cell r="C121">
            <v>100</v>
          </cell>
          <cell r="D121">
            <v>147.72</v>
          </cell>
          <cell r="E121">
            <v>187.37</v>
          </cell>
          <cell r="F121">
            <v>237.94</v>
          </cell>
          <cell r="G121">
            <v>288.5</v>
          </cell>
          <cell r="H121">
            <v>0</v>
          </cell>
          <cell r="I121">
            <v>0</v>
          </cell>
          <cell r="J121">
            <v>0</v>
          </cell>
          <cell r="K121">
            <v>85</v>
          </cell>
        </row>
        <row r="122">
          <cell r="A122" t="str">
            <v>Yellow Power</v>
          </cell>
          <cell r="B122" t="str">
            <v>黄色</v>
          </cell>
          <cell r="C122">
            <v>105</v>
          </cell>
          <cell r="D122">
            <v>149.5</v>
          </cell>
          <cell r="E122">
            <v>189.75</v>
          </cell>
          <cell r="F122">
            <v>241.5</v>
          </cell>
          <cell r="G122">
            <v>293.25</v>
          </cell>
          <cell r="H122">
            <v>0</v>
          </cell>
          <cell r="I122">
            <v>0</v>
          </cell>
          <cell r="J122">
            <v>0</v>
          </cell>
          <cell r="K122">
            <v>95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A124">
            <v>0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A125" t="str">
            <v>双色 百合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A126" t="str">
            <v>品种</v>
          </cell>
          <cell r="B126" t="str">
            <v>颜色</v>
          </cell>
          <cell r="C126" t="str">
            <v>高度cm</v>
          </cell>
          <cell r="D126" t="str">
            <v>12-14</v>
          </cell>
          <cell r="E126" t="str">
            <v>14-16</v>
          </cell>
          <cell r="F126" t="str">
            <v>16-18</v>
          </cell>
          <cell r="G126" t="str">
            <v>18-20</v>
          </cell>
          <cell r="H126">
            <v>0</v>
          </cell>
          <cell r="I126">
            <v>0</v>
          </cell>
          <cell r="J126" t="str">
            <v>图片</v>
          </cell>
          <cell r="K126" t="str">
            <v>温室期(天)</v>
          </cell>
        </row>
        <row r="127">
          <cell r="A127" t="str">
            <v>Twosome</v>
          </cell>
          <cell r="B127" t="str">
            <v>黑色 / 橙色</v>
          </cell>
          <cell r="C127">
            <v>100</v>
          </cell>
          <cell r="D127">
            <v>184</v>
          </cell>
          <cell r="E127">
            <v>253</v>
          </cell>
          <cell r="F127">
            <v>333.5</v>
          </cell>
          <cell r="G127">
            <v>414</v>
          </cell>
          <cell r="H127">
            <v>0</v>
          </cell>
          <cell r="I127">
            <v>0</v>
          </cell>
          <cell r="J127">
            <v>0</v>
          </cell>
          <cell r="K127">
            <v>85</v>
          </cell>
        </row>
        <row r="128">
          <cell r="A128" t="str">
            <v>Trogon</v>
          </cell>
          <cell r="B128" t="str">
            <v>粉色/黄色斑点</v>
          </cell>
          <cell r="C128">
            <v>100</v>
          </cell>
          <cell r="D128">
            <v>182.22</v>
          </cell>
          <cell r="E128">
            <v>250.62</v>
          </cell>
          <cell r="F128">
            <v>329.94</v>
          </cell>
          <cell r="G128">
            <v>409.25</v>
          </cell>
          <cell r="H128">
            <v>0</v>
          </cell>
          <cell r="I128">
            <v>0</v>
          </cell>
          <cell r="J128">
            <v>0</v>
          </cell>
          <cell r="K128">
            <v>90</v>
          </cell>
        </row>
        <row r="129">
          <cell r="A129" t="str">
            <v>Forever Susan</v>
          </cell>
          <cell r="B129" t="str">
            <v>黑色 / 橙色</v>
          </cell>
          <cell r="C129">
            <v>120</v>
          </cell>
          <cell r="D129">
            <v>182.22</v>
          </cell>
          <cell r="E129">
            <v>250.62</v>
          </cell>
          <cell r="F129">
            <v>329.94</v>
          </cell>
          <cell r="G129">
            <v>409.25</v>
          </cell>
          <cell r="H129">
            <v>0</v>
          </cell>
          <cell r="I129">
            <v>0</v>
          </cell>
          <cell r="J129">
            <v>0</v>
          </cell>
          <cell r="K129">
            <v>95</v>
          </cell>
        </row>
        <row r="130">
          <cell r="A130" t="str">
            <v>Netty's Pride</v>
          </cell>
          <cell r="B130" t="str">
            <v>黑色 / 白色</v>
          </cell>
          <cell r="C130">
            <v>100</v>
          </cell>
          <cell r="D130">
            <v>182.22</v>
          </cell>
          <cell r="E130">
            <v>250.62</v>
          </cell>
          <cell r="F130">
            <v>329.94</v>
          </cell>
          <cell r="G130">
            <v>409.25</v>
          </cell>
          <cell r="H130">
            <v>0</v>
          </cell>
          <cell r="I130">
            <v>0</v>
          </cell>
          <cell r="J130">
            <v>0</v>
          </cell>
          <cell r="K130">
            <v>85</v>
          </cell>
        </row>
        <row r="131">
          <cell r="A131" t="str">
            <v>Purple Eye</v>
          </cell>
          <cell r="B131" t="str">
            <v>粉色 / 黑色</v>
          </cell>
          <cell r="C131">
            <v>120</v>
          </cell>
          <cell r="D131">
            <v>182.22</v>
          </cell>
          <cell r="E131">
            <v>250.62</v>
          </cell>
          <cell r="F131">
            <v>329.94</v>
          </cell>
          <cell r="G131">
            <v>409.25</v>
          </cell>
          <cell r="H131">
            <v>0</v>
          </cell>
          <cell r="I131">
            <v>0</v>
          </cell>
          <cell r="J131">
            <v>0</v>
          </cell>
          <cell r="K131">
            <v>85</v>
          </cell>
        </row>
        <row r="132">
          <cell r="A132" t="str">
            <v>Toronto</v>
          </cell>
          <cell r="B132" t="str">
            <v>粉色 / 黄色</v>
          </cell>
          <cell r="C132">
            <v>100</v>
          </cell>
          <cell r="D132">
            <v>184</v>
          </cell>
          <cell r="E132">
            <v>253</v>
          </cell>
          <cell r="F132">
            <v>333.5</v>
          </cell>
          <cell r="G132">
            <v>414</v>
          </cell>
          <cell r="H132">
            <v>0</v>
          </cell>
          <cell r="I132">
            <v>0</v>
          </cell>
          <cell r="J132">
            <v>0</v>
          </cell>
          <cell r="K132">
            <v>85</v>
          </cell>
        </row>
        <row r="133">
          <cell r="A133" t="str">
            <v>Forever Marjolein</v>
          </cell>
          <cell r="B133" t="str">
            <v>粉色 / 黄色</v>
          </cell>
          <cell r="C133">
            <v>80</v>
          </cell>
          <cell r="D133">
            <v>182.22</v>
          </cell>
          <cell r="E133">
            <v>250.62</v>
          </cell>
          <cell r="F133">
            <v>329.94</v>
          </cell>
          <cell r="G133">
            <v>409.25</v>
          </cell>
          <cell r="H133">
            <v>0</v>
          </cell>
          <cell r="I133">
            <v>0</v>
          </cell>
          <cell r="J133">
            <v>0</v>
          </cell>
          <cell r="K133">
            <v>95</v>
          </cell>
        </row>
        <row r="134">
          <cell r="A134" t="str">
            <v>Cogoleto</v>
          </cell>
          <cell r="B134" t="str">
            <v>粉色 斑点</v>
          </cell>
          <cell r="C134">
            <v>110</v>
          </cell>
          <cell r="D134">
            <v>182.22</v>
          </cell>
          <cell r="E134">
            <v>250.62</v>
          </cell>
          <cell r="F134">
            <v>329.94</v>
          </cell>
          <cell r="G134">
            <v>409.25</v>
          </cell>
          <cell r="H134">
            <v>0</v>
          </cell>
          <cell r="I134">
            <v>0</v>
          </cell>
          <cell r="J134">
            <v>0</v>
          </cell>
          <cell r="K134">
            <v>95</v>
          </cell>
        </row>
        <row r="135">
          <cell r="A135" t="str">
            <v>Cancun</v>
          </cell>
          <cell r="B135" t="str">
            <v>红色 / 黄色</v>
          </cell>
          <cell r="C135">
            <v>100</v>
          </cell>
          <cell r="D135">
            <v>184</v>
          </cell>
          <cell r="E135">
            <v>253</v>
          </cell>
          <cell r="F135">
            <v>333.5</v>
          </cell>
          <cell r="G135">
            <v>414</v>
          </cell>
          <cell r="H135">
            <v>0</v>
          </cell>
          <cell r="I135">
            <v>0</v>
          </cell>
          <cell r="J135">
            <v>0</v>
          </cell>
          <cell r="K135">
            <v>85</v>
          </cell>
        </row>
        <row r="136">
          <cell r="A136" t="str">
            <v>Whistler</v>
          </cell>
          <cell r="B136" t="str">
            <v>肉色 / 紫色</v>
          </cell>
          <cell r="C136">
            <v>85</v>
          </cell>
          <cell r="D136">
            <v>182.22</v>
          </cell>
          <cell r="E136">
            <v>250.62</v>
          </cell>
          <cell r="F136">
            <v>329.94</v>
          </cell>
          <cell r="G136">
            <v>409.25</v>
          </cell>
          <cell r="H136">
            <v>0</v>
          </cell>
          <cell r="I136">
            <v>0</v>
          </cell>
          <cell r="J136">
            <v>0</v>
          </cell>
          <cell r="K136">
            <v>95</v>
          </cell>
        </row>
        <row r="137">
          <cell r="A137" t="str">
            <v>Tribal Dance</v>
          </cell>
          <cell r="B137" t="str">
            <v>肉色 / 紫色 / 黄色</v>
          </cell>
          <cell r="C137">
            <v>100</v>
          </cell>
          <cell r="D137">
            <v>184</v>
          </cell>
          <cell r="E137">
            <v>253</v>
          </cell>
          <cell r="F137">
            <v>333.5</v>
          </cell>
          <cell r="G137">
            <v>414</v>
          </cell>
          <cell r="H137">
            <v>0</v>
          </cell>
          <cell r="I137">
            <v>0</v>
          </cell>
          <cell r="J137">
            <v>0</v>
          </cell>
          <cell r="K137">
            <v>85</v>
          </cell>
        </row>
        <row r="138">
          <cell r="A138" t="str">
            <v>Forever Marjon </v>
          </cell>
          <cell r="B138" t="str">
            <v>肉色 / 黄色</v>
          </cell>
          <cell r="C138">
            <v>100</v>
          </cell>
          <cell r="D138">
            <v>184</v>
          </cell>
          <cell r="E138">
            <v>253</v>
          </cell>
          <cell r="F138">
            <v>333.5</v>
          </cell>
          <cell r="G138">
            <v>414</v>
          </cell>
          <cell r="H138">
            <v>0</v>
          </cell>
          <cell r="I138">
            <v>0</v>
          </cell>
          <cell r="J138">
            <v>0</v>
          </cell>
          <cell r="K138">
            <v>85</v>
          </cell>
        </row>
        <row r="139">
          <cell r="A139" t="str">
            <v>Patricia's Pride</v>
          </cell>
          <cell r="B139" t="str">
            <v>白色 / 黑色</v>
          </cell>
          <cell r="C139">
            <v>100</v>
          </cell>
          <cell r="D139">
            <v>184</v>
          </cell>
          <cell r="E139">
            <v>253</v>
          </cell>
          <cell r="F139">
            <v>333.5</v>
          </cell>
          <cell r="G139">
            <v>414</v>
          </cell>
          <cell r="H139">
            <v>0</v>
          </cell>
          <cell r="I139">
            <v>0</v>
          </cell>
          <cell r="J139">
            <v>0</v>
          </cell>
          <cell r="K139">
            <v>85</v>
          </cell>
        </row>
        <row r="140">
          <cell r="A140" t="str">
            <v>Cecil</v>
          </cell>
          <cell r="B140" t="str">
            <v>白色 / 深 红色</v>
          </cell>
          <cell r="C140">
            <v>120</v>
          </cell>
          <cell r="D140">
            <v>184</v>
          </cell>
          <cell r="E140">
            <v>253</v>
          </cell>
          <cell r="F140">
            <v>333.5</v>
          </cell>
          <cell r="G140">
            <v>414</v>
          </cell>
          <cell r="H140">
            <v>0</v>
          </cell>
          <cell r="I140">
            <v>0</v>
          </cell>
          <cell r="J140">
            <v>0</v>
          </cell>
          <cell r="K140">
            <v>85</v>
          </cell>
        </row>
        <row r="141">
          <cell r="A141" t="str">
            <v>Orange Electric</v>
          </cell>
          <cell r="B141" t="str">
            <v>白色 / 橙色</v>
          </cell>
          <cell r="C141">
            <v>100</v>
          </cell>
          <cell r="D141">
            <v>182.22</v>
          </cell>
          <cell r="E141">
            <v>250.62</v>
          </cell>
          <cell r="F141">
            <v>329.94</v>
          </cell>
          <cell r="G141">
            <v>409.25</v>
          </cell>
          <cell r="H141">
            <v>0</v>
          </cell>
          <cell r="I141">
            <v>0</v>
          </cell>
          <cell r="J141">
            <v>0</v>
          </cell>
          <cell r="K141">
            <v>80</v>
          </cell>
        </row>
        <row r="142">
          <cell r="A142" t="str">
            <v>Tribal Kiss</v>
          </cell>
          <cell r="B142" t="str">
            <v>白色 / 紫色</v>
          </cell>
          <cell r="C142">
            <v>90</v>
          </cell>
          <cell r="D142">
            <v>184</v>
          </cell>
          <cell r="E142">
            <v>253</v>
          </cell>
          <cell r="F142">
            <v>333.5</v>
          </cell>
          <cell r="G142">
            <v>414</v>
          </cell>
          <cell r="H142">
            <v>0</v>
          </cell>
          <cell r="I142">
            <v>0</v>
          </cell>
          <cell r="J142">
            <v>0</v>
          </cell>
          <cell r="K142">
            <v>85</v>
          </cell>
        </row>
        <row r="143">
          <cell r="A143" t="str">
            <v>Pieton</v>
          </cell>
          <cell r="B143" t="str">
            <v>黄色 / 棕色</v>
          </cell>
          <cell r="C143">
            <v>115</v>
          </cell>
          <cell r="D143">
            <v>184</v>
          </cell>
          <cell r="E143">
            <v>253</v>
          </cell>
          <cell r="F143">
            <v>333.5</v>
          </cell>
          <cell r="G143">
            <v>414</v>
          </cell>
          <cell r="H143">
            <v>0</v>
          </cell>
          <cell r="I143">
            <v>0</v>
          </cell>
          <cell r="J143">
            <v>0</v>
          </cell>
          <cell r="K143">
            <v>95</v>
          </cell>
        </row>
        <row r="144">
          <cell r="A144" t="str">
            <v>Yellow Bruse</v>
          </cell>
          <cell r="B144" t="str">
            <v>黄色 / 棕色</v>
          </cell>
          <cell r="C144">
            <v>100</v>
          </cell>
          <cell r="D144">
            <v>184</v>
          </cell>
          <cell r="E144">
            <v>253</v>
          </cell>
          <cell r="F144">
            <v>333.5</v>
          </cell>
          <cell r="G144">
            <v>414</v>
          </cell>
          <cell r="H144">
            <v>0</v>
          </cell>
          <cell r="I144">
            <v>0</v>
          </cell>
          <cell r="J144">
            <v>0</v>
          </cell>
          <cell r="K144">
            <v>95</v>
          </cell>
        </row>
        <row r="145">
          <cell r="A145" t="str">
            <v>Golden Stone</v>
          </cell>
          <cell r="B145" t="str">
            <v>黄色 / 棕色</v>
          </cell>
          <cell r="C145">
            <v>120</v>
          </cell>
          <cell r="D145">
            <v>182.22</v>
          </cell>
          <cell r="E145">
            <v>250.62</v>
          </cell>
          <cell r="F145">
            <v>329.94</v>
          </cell>
          <cell r="G145">
            <v>409.25</v>
          </cell>
          <cell r="H145">
            <v>0</v>
          </cell>
          <cell r="I145">
            <v>0</v>
          </cell>
          <cell r="J145">
            <v>0</v>
          </cell>
          <cell r="K145">
            <v>85</v>
          </cell>
        </row>
        <row r="146">
          <cell r="A146" t="str">
            <v>Tasmania</v>
          </cell>
          <cell r="B146" t="str">
            <v>黄色 / 棕色</v>
          </cell>
          <cell r="C146">
            <v>100</v>
          </cell>
          <cell r="D146">
            <v>184</v>
          </cell>
          <cell r="E146">
            <v>253</v>
          </cell>
          <cell r="F146">
            <v>333.5</v>
          </cell>
          <cell r="G146">
            <v>414</v>
          </cell>
          <cell r="H146">
            <v>0</v>
          </cell>
          <cell r="I146">
            <v>0</v>
          </cell>
          <cell r="J146">
            <v>0</v>
          </cell>
          <cell r="K146">
            <v>85</v>
          </cell>
        </row>
        <row r="147">
          <cell r="A147">
            <v>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A149" t="str">
            <v>重瓣系列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A150" t="str">
            <v>品种</v>
          </cell>
          <cell r="B150" t="str">
            <v>颜色</v>
          </cell>
          <cell r="C150" t="str">
            <v>高度cm</v>
          </cell>
          <cell r="D150" t="str">
            <v>12-14</v>
          </cell>
          <cell r="E150" t="str">
            <v>14-16</v>
          </cell>
          <cell r="F150" t="str">
            <v>16-18</v>
          </cell>
          <cell r="G150" t="str">
            <v>18-20</v>
          </cell>
          <cell r="H150">
            <v>0</v>
          </cell>
          <cell r="I150">
            <v>0</v>
          </cell>
          <cell r="J150" t="str">
            <v>图片</v>
          </cell>
          <cell r="K150" t="str">
            <v>温室期(天)</v>
          </cell>
        </row>
        <row r="151">
          <cell r="A151" t="str">
            <v>Ceb Latte</v>
          </cell>
          <cell r="B151" t="str">
            <v>橙色</v>
          </cell>
          <cell r="C151">
            <v>80</v>
          </cell>
          <cell r="D151">
            <v>264.5</v>
          </cell>
          <cell r="E151">
            <v>333.5</v>
          </cell>
          <cell r="F151">
            <v>414</v>
          </cell>
          <cell r="G151">
            <v>494.5</v>
          </cell>
          <cell r="H151">
            <v>0</v>
          </cell>
          <cell r="I151">
            <v>0</v>
          </cell>
          <cell r="J151">
            <v>0</v>
          </cell>
          <cell r="K151">
            <v>85</v>
          </cell>
        </row>
        <row r="152">
          <cell r="A152" t="str">
            <v>Kensington</v>
          </cell>
          <cell r="B152" t="str">
            <v>黄色</v>
          </cell>
          <cell r="C152">
            <v>100</v>
          </cell>
          <cell r="D152">
            <v>262.72</v>
          </cell>
          <cell r="E152">
            <v>331.12</v>
          </cell>
          <cell r="F152">
            <v>410.44</v>
          </cell>
          <cell r="G152">
            <v>489.75</v>
          </cell>
          <cell r="H152">
            <v>0</v>
          </cell>
          <cell r="I152">
            <v>0</v>
          </cell>
          <cell r="J152">
            <v>0</v>
          </cell>
          <cell r="K152">
            <v>85</v>
          </cell>
        </row>
        <row r="153">
          <cell r="A153" t="str">
            <v>Lancifolium Flore Pleno</v>
          </cell>
          <cell r="B153" t="str">
            <v>橙色</v>
          </cell>
          <cell r="C153">
            <v>120</v>
          </cell>
          <cell r="D153">
            <v>262.72</v>
          </cell>
          <cell r="E153">
            <v>331.12</v>
          </cell>
          <cell r="F153">
            <v>410.44</v>
          </cell>
          <cell r="G153">
            <v>489.75</v>
          </cell>
          <cell r="H153">
            <v>0</v>
          </cell>
          <cell r="I153">
            <v>0</v>
          </cell>
          <cell r="J153">
            <v>0</v>
          </cell>
          <cell r="K153">
            <v>115</v>
          </cell>
        </row>
        <row r="154">
          <cell r="A154" t="str">
            <v>Must See</v>
          </cell>
          <cell r="B154" t="str">
            <v>橙色 或 白色</v>
          </cell>
          <cell r="C154">
            <v>105</v>
          </cell>
          <cell r="D154">
            <v>262.72</v>
          </cell>
          <cell r="E154">
            <v>331.12</v>
          </cell>
          <cell r="F154">
            <v>410.44</v>
          </cell>
          <cell r="G154">
            <v>489.75</v>
          </cell>
          <cell r="H154">
            <v>0</v>
          </cell>
          <cell r="I154">
            <v>0</v>
          </cell>
          <cell r="J154">
            <v>0</v>
          </cell>
          <cell r="K154">
            <v>75</v>
          </cell>
        </row>
        <row r="155">
          <cell r="A155" t="str">
            <v>Elodie</v>
          </cell>
          <cell r="B155" t="str">
            <v>粉色</v>
          </cell>
          <cell r="C155">
            <v>90</v>
          </cell>
          <cell r="D155">
            <v>262.72</v>
          </cell>
          <cell r="E155">
            <v>331.12</v>
          </cell>
          <cell r="F155">
            <v>410.44</v>
          </cell>
          <cell r="G155">
            <v>489.75</v>
          </cell>
          <cell r="H155">
            <v>0</v>
          </cell>
          <cell r="I155">
            <v>0</v>
          </cell>
          <cell r="J155">
            <v>0</v>
          </cell>
          <cell r="K155">
            <v>90</v>
          </cell>
        </row>
        <row r="156">
          <cell r="A156" t="str">
            <v>Spring Pink</v>
          </cell>
          <cell r="B156" t="str">
            <v>粉色 </v>
          </cell>
          <cell r="C156">
            <v>80</v>
          </cell>
          <cell r="D156">
            <v>262.72</v>
          </cell>
          <cell r="E156">
            <v>331.12</v>
          </cell>
          <cell r="F156">
            <v>410.44</v>
          </cell>
          <cell r="G156">
            <v>489.75</v>
          </cell>
          <cell r="H156">
            <v>0</v>
          </cell>
          <cell r="I156">
            <v>0</v>
          </cell>
          <cell r="J156">
            <v>0</v>
          </cell>
          <cell r="K156">
            <v>85</v>
          </cell>
        </row>
        <row r="157">
          <cell r="A157" t="str">
            <v>Double Sensation</v>
          </cell>
          <cell r="B157" t="str">
            <v>红色</v>
          </cell>
          <cell r="C157">
            <v>100</v>
          </cell>
          <cell r="D157">
            <v>262.72</v>
          </cell>
          <cell r="E157">
            <v>331.12</v>
          </cell>
          <cell r="F157">
            <v>410.44</v>
          </cell>
          <cell r="G157">
            <v>489.75</v>
          </cell>
          <cell r="H157">
            <v>0</v>
          </cell>
          <cell r="I157">
            <v>0</v>
          </cell>
          <cell r="J157">
            <v>0</v>
          </cell>
          <cell r="K157">
            <v>90</v>
          </cell>
        </row>
        <row r="158">
          <cell r="A158" t="str">
            <v>Red Twin</v>
          </cell>
          <cell r="B158" t="str">
            <v>红色</v>
          </cell>
          <cell r="C158">
            <v>105</v>
          </cell>
          <cell r="D158">
            <v>262.72</v>
          </cell>
          <cell r="E158">
            <v>331.12</v>
          </cell>
          <cell r="F158">
            <v>410.44</v>
          </cell>
          <cell r="G158">
            <v>489.75</v>
          </cell>
          <cell r="H158">
            <v>0</v>
          </cell>
          <cell r="I158">
            <v>0</v>
          </cell>
          <cell r="J158">
            <v>0</v>
          </cell>
          <cell r="K158">
            <v>75</v>
          </cell>
        </row>
        <row r="159">
          <cell r="A159" t="str">
            <v>Annemarie's Dream</v>
          </cell>
          <cell r="B159" t="str">
            <v>白色</v>
          </cell>
          <cell r="C159">
            <v>80</v>
          </cell>
          <cell r="D159">
            <v>262.72</v>
          </cell>
          <cell r="E159">
            <v>331.12</v>
          </cell>
          <cell r="F159">
            <v>410.44</v>
          </cell>
          <cell r="G159">
            <v>489.75</v>
          </cell>
          <cell r="H159">
            <v>0</v>
          </cell>
          <cell r="I159">
            <v>0</v>
          </cell>
          <cell r="J159">
            <v>0</v>
          </cell>
          <cell r="K159">
            <v>85</v>
          </cell>
        </row>
        <row r="160">
          <cell r="A160" t="str">
            <v>Fata Morgana</v>
          </cell>
          <cell r="B160" t="str">
            <v>黄色 </v>
          </cell>
          <cell r="C160">
            <v>100</v>
          </cell>
          <cell r="D160">
            <v>264.5</v>
          </cell>
          <cell r="E160">
            <v>333.5</v>
          </cell>
          <cell r="F160">
            <v>414</v>
          </cell>
          <cell r="G160">
            <v>494.5</v>
          </cell>
          <cell r="H160">
            <v>0</v>
          </cell>
          <cell r="I160">
            <v>0</v>
          </cell>
          <cell r="J160">
            <v>0</v>
          </cell>
          <cell r="K160">
            <v>85</v>
          </cell>
        </row>
        <row r="161">
          <cell r="A161" t="str">
            <v>Gold Twin</v>
          </cell>
          <cell r="B161" t="str">
            <v>黄色 </v>
          </cell>
          <cell r="C161">
            <v>90</v>
          </cell>
          <cell r="D161">
            <v>264.5</v>
          </cell>
          <cell r="E161">
            <v>333.5</v>
          </cell>
          <cell r="F161">
            <v>414</v>
          </cell>
          <cell r="G161">
            <v>494.5</v>
          </cell>
          <cell r="H161">
            <v>0</v>
          </cell>
          <cell r="I161">
            <v>0</v>
          </cell>
          <cell r="J161">
            <v>0</v>
          </cell>
          <cell r="K161">
            <v>90</v>
          </cell>
        </row>
        <row r="162">
          <cell r="A162" t="str">
            <v>Sundew</v>
          </cell>
          <cell r="B162" t="str">
            <v>黄色 </v>
          </cell>
          <cell r="C162">
            <v>100</v>
          </cell>
          <cell r="D162">
            <v>264.5</v>
          </cell>
          <cell r="E162">
            <v>333.5</v>
          </cell>
          <cell r="F162">
            <v>414</v>
          </cell>
          <cell r="G162">
            <v>494.5</v>
          </cell>
          <cell r="H162">
            <v>0</v>
          </cell>
          <cell r="I162">
            <v>0</v>
          </cell>
          <cell r="J162">
            <v>0</v>
          </cell>
          <cell r="K162">
            <v>90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A165" t="str">
            <v>盆栽亚百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A166" t="str">
            <v>品种</v>
          </cell>
          <cell r="B166" t="str">
            <v>颜色</v>
          </cell>
          <cell r="C166" t="str">
            <v>高度cm</v>
          </cell>
          <cell r="D166" t="str">
            <v>12-14</v>
          </cell>
          <cell r="E166" t="str">
            <v>14-16</v>
          </cell>
          <cell r="F166" t="str">
            <v>16-18</v>
          </cell>
          <cell r="G166" t="str">
            <v>18-20</v>
          </cell>
          <cell r="H166">
            <v>0</v>
          </cell>
          <cell r="I166">
            <v>0</v>
          </cell>
          <cell r="J166" t="str">
            <v>图片</v>
          </cell>
          <cell r="K166" t="str">
            <v>温室期(天)</v>
          </cell>
        </row>
        <row r="167">
          <cell r="A167" t="str">
            <v>Abbeville's Pride</v>
          </cell>
          <cell r="B167" t="str">
            <v>橙色</v>
          </cell>
          <cell r="C167">
            <v>45</v>
          </cell>
          <cell r="D167">
            <v>193.72</v>
          </cell>
          <cell r="E167">
            <v>239.12</v>
          </cell>
          <cell r="F167">
            <v>289.69</v>
          </cell>
          <cell r="G167">
            <v>334.5</v>
          </cell>
          <cell r="H167">
            <v>0</v>
          </cell>
          <cell r="I167">
            <v>0</v>
          </cell>
          <cell r="J167">
            <v>0</v>
          </cell>
          <cell r="K167">
            <v>85</v>
          </cell>
        </row>
        <row r="168">
          <cell r="A168" t="str">
            <v>Teresina</v>
          </cell>
          <cell r="B168" t="str">
            <v>橙色/红色心</v>
          </cell>
          <cell r="C168">
            <v>45</v>
          </cell>
          <cell r="D168">
            <v>193.72</v>
          </cell>
          <cell r="E168">
            <v>239.12</v>
          </cell>
          <cell r="F168">
            <v>289.69</v>
          </cell>
          <cell r="G168">
            <v>334.5</v>
          </cell>
          <cell r="H168">
            <v>0</v>
          </cell>
          <cell r="I168">
            <v>0</v>
          </cell>
          <cell r="J168">
            <v>0</v>
          </cell>
          <cell r="K168">
            <v>85</v>
          </cell>
        </row>
        <row r="169">
          <cell r="A169" t="str">
            <v>Cavoli</v>
          </cell>
          <cell r="B169" t="str">
            <v>红色</v>
          </cell>
          <cell r="C169">
            <v>45</v>
          </cell>
          <cell r="D169">
            <v>193.72</v>
          </cell>
          <cell r="E169">
            <v>239.12</v>
          </cell>
          <cell r="F169">
            <v>289.69</v>
          </cell>
          <cell r="G169">
            <v>334.5</v>
          </cell>
          <cell r="H169">
            <v>0</v>
          </cell>
          <cell r="I169">
            <v>0</v>
          </cell>
          <cell r="J169">
            <v>0</v>
          </cell>
          <cell r="K169">
            <v>85</v>
          </cell>
        </row>
        <row r="170">
          <cell r="A170" t="str">
            <v>Curitiba</v>
          </cell>
          <cell r="B170" t="str">
            <v>白色/黑色</v>
          </cell>
          <cell r="C170">
            <v>45</v>
          </cell>
          <cell r="D170">
            <v>193.72</v>
          </cell>
          <cell r="E170">
            <v>239.12</v>
          </cell>
          <cell r="F170">
            <v>289.69</v>
          </cell>
          <cell r="G170">
            <v>334.5</v>
          </cell>
          <cell r="H170">
            <v>0</v>
          </cell>
          <cell r="I170">
            <v>0</v>
          </cell>
          <cell r="J170">
            <v>0</v>
          </cell>
          <cell r="K170">
            <v>85</v>
          </cell>
        </row>
        <row r="171">
          <cell r="A171" t="str">
            <v>Contagem</v>
          </cell>
          <cell r="B171" t="str">
            <v>肉色/红色心</v>
          </cell>
          <cell r="C171">
            <v>45</v>
          </cell>
          <cell r="D171">
            <v>193.72</v>
          </cell>
          <cell r="E171">
            <v>239.12</v>
          </cell>
          <cell r="F171">
            <v>289.69</v>
          </cell>
          <cell r="G171">
            <v>334.5</v>
          </cell>
          <cell r="H171">
            <v>0</v>
          </cell>
          <cell r="I171">
            <v>0</v>
          </cell>
          <cell r="J171">
            <v>0</v>
          </cell>
          <cell r="K171">
            <v>85</v>
          </cell>
        </row>
        <row r="172">
          <cell r="A172" t="str">
            <v>Happy Spring</v>
          </cell>
          <cell r="B172" t="str">
            <v>粉色</v>
          </cell>
          <cell r="C172">
            <v>45</v>
          </cell>
          <cell r="D172">
            <v>195.5</v>
          </cell>
          <cell r="E172">
            <v>241.5</v>
          </cell>
          <cell r="F172">
            <v>293.25</v>
          </cell>
          <cell r="G172">
            <v>339.25</v>
          </cell>
          <cell r="H172">
            <v>0</v>
          </cell>
          <cell r="I172">
            <v>0</v>
          </cell>
          <cell r="J172">
            <v>0</v>
          </cell>
          <cell r="K172">
            <v>75</v>
          </cell>
        </row>
        <row r="173">
          <cell r="A173" t="str">
            <v>Foxtrot</v>
          </cell>
          <cell r="B173" t="str">
            <v>粉色</v>
          </cell>
          <cell r="C173">
            <v>45</v>
          </cell>
          <cell r="D173">
            <v>193.72</v>
          </cell>
          <cell r="E173">
            <v>239.12</v>
          </cell>
          <cell r="F173">
            <v>289.69</v>
          </cell>
          <cell r="G173">
            <v>334.5</v>
          </cell>
          <cell r="H173">
            <v>0</v>
          </cell>
          <cell r="I173">
            <v>0</v>
          </cell>
          <cell r="J173">
            <v>0</v>
          </cell>
          <cell r="K173">
            <v>80</v>
          </cell>
        </row>
        <row r="174">
          <cell r="A174" t="str">
            <v>Discoteca</v>
          </cell>
          <cell r="B174" t="str">
            <v>粉色</v>
          </cell>
          <cell r="C174">
            <v>45</v>
          </cell>
          <cell r="D174">
            <v>193.72</v>
          </cell>
          <cell r="E174">
            <v>239.12</v>
          </cell>
          <cell r="F174">
            <v>289.69</v>
          </cell>
          <cell r="G174">
            <v>334.5</v>
          </cell>
          <cell r="H174">
            <v>0</v>
          </cell>
          <cell r="I174">
            <v>0</v>
          </cell>
          <cell r="J174">
            <v>0</v>
          </cell>
          <cell r="K174">
            <v>80</v>
          </cell>
        </row>
        <row r="175">
          <cell r="A175" t="str">
            <v>Happy Kiss</v>
          </cell>
          <cell r="B175" t="str">
            <v>粉色 / 白色</v>
          </cell>
          <cell r="C175">
            <v>40</v>
          </cell>
          <cell r="D175">
            <v>195.5</v>
          </cell>
          <cell r="E175">
            <v>241.5</v>
          </cell>
          <cell r="F175">
            <v>293.25</v>
          </cell>
          <cell r="G175">
            <v>339.25</v>
          </cell>
          <cell r="H175">
            <v>0</v>
          </cell>
          <cell r="I175">
            <v>0</v>
          </cell>
          <cell r="J175">
            <v>0</v>
          </cell>
          <cell r="K175">
            <v>75</v>
          </cell>
        </row>
        <row r="176">
          <cell r="A176" t="str">
            <v>Happy Life</v>
          </cell>
          <cell r="B176" t="str">
            <v>粉色 / 黄色</v>
          </cell>
          <cell r="C176">
            <v>35</v>
          </cell>
          <cell r="D176">
            <v>195.5</v>
          </cell>
          <cell r="E176">
            <v>241.5</v>
          </cell>
          <cell r="F176">
            <v>293.25</v>
          </cell>
          <cell r="G176">
            <v>339.25</v>
          </cell>
          <cell r="H176">
            <v>0</v>
          </cell>
          <cell r="I176">
            <v>0</v>
          </cell>
          <cell r="J176">
            <v>0</v>
          </cell>
          <cell r="K176">
            <v>75</v>
          </cell>
        </row>
        <row r="177">
          <cell r="A177" t="str">
            <v>Elgrado</v>
          </cell>
          <cell r="B177" t="str">
            <v>紫色</v>
          </cell>
          <cell r="C177">
            <v>45</v>
          </cell>
          <cell r="D177">
            <v>195.5</v>
          </cell>
          <cell r="E177">
            <v>241.5</v>
          </cell>
          <cell r="F177">
            <v>293.25</v>
          </cell>
          <cell r="G177">
            <v>339.25</v>
          </cell>
          <cell r="H177">
            <v>0</v>
          </cell>
          <cell r="I177">
            <v>0</v>
          </cell>
          <cell r="J177">
            <v>0</v>
          </cell>
          <cell r="K177">
            <v>80</v>
          </cell>
        </row>
        <row r="178">
          <cell r="A178" t="str">
            <v>Ceb Crimson</v>
          </cell>
          <cell r="B178" t="str">
            <v>红色</v>
          </cell>
          <cell r="C178">
            <v>45</v>
          </cell>
          <cell r="D178">
            <v>195.5</v>
          </cell>
          <cell r="E178">
            <v>241.5</v>
          </cell>
          <cell r="F178">
            <v>293.25</v>
          </cell>
          <cell r="G178">
            <v>339.25</v>
          </cell>
          <cell r="H178">
            <v>0</v>
          </cell>
          <cell r="I178">
            <v>0</v>
          </cell>
          <cell r="J178">
            <v>0</v>
          </cell>
          <cell r="K178">
            <v>80</v>
          </cell>
        </row>
        <row r="179">
          <cell r="A179" t="str">
            <v>Londrina</v>
          </cell>
          <cell r="B179" t="str">
            <v>红色</v>
          </cell>
          <cell r="C179">
            <v>40</v>
          </cell>
          <cell r="D179">
            <v>193.72</v>
          </cell>
          <cell r="E179">
            <v>239.12</v>
          </cell>
          <cell r="F179">
            <v>289.69</v>
          </cell>
          <cell r="G179">
            <v>334.5</v>
          </cell>
          <cell r="H179">
            <v>0</v>
          </cell>
          <cell r="I179">
            <v>0</v>
          </cell>
          <cell r="J179">
            <v>0</v>
          </cell>
          <cell r="K179">
            <v>75</v>
          </cell>
        </row>
        <row r="180">
          <cell r="A180" t="str">
            <v>Inuvik</v>
          </cell>
          <cell r="B180" t="str">
            <v>白色</v>
          </cell>
          <cell r="C180">
            <v>45</v>
          </cell>
          <cell r="D180">
            <v>195.5</v>
          </cell>
          <cell r="E180">
            <v>241.5</v>
          </cell>
          <cell r="F180">
            <v>293.25</v>
          </cell>
          <cell r="G180">
            <v>339.25</v>
          </cell>
          <cell r="H180">
            <v>0</v>
          </cell>
          <cell r="I180">
            <v>0</v>
          </cell>
          <cell r="J180">
            <v>0</v>
          </cell>
          <cell r="K180">
            <v>80</v>
          </cell>
        </row>
        <row r="181">
          <cell r="A181" t="str">
            <v>Belem</v>
          </cell>
          <cell r="B181" t="str">
            <v>白色</v>
          </cell>
          <cell r="C181">
            <v>40</v>
          </cell>
          <cell r="D181">
            <v>193.72</v>
          </cell>
          <cell r="E181">
            <v>239.12</v>
          </cell>
          <cell r="F181">
            <v>289.69</v>
          </cell>
          <cell r="G181">
            <v>334.5</v>
          </cell>
          <cell r="H181">
            <v>0</v>
          </cell>
          <cell r="I181">
            <v>0</v>
          </cell>
          <cell r="J181">
            <v>0</v>
          </cell>
          <cell r="K181">
            <v>75</v>
          </cell>
        </row>
        <row r="182">
          <cell r="A182" t="str">
            <v>Rio de Janeiro</v>
          </cell>
          <cell r="B182" t="str">
            <v>黄色</v>
          </cell>
          <cell r="C182">
            <v>35</v>
          </cell>
          <cell r="D182">
            <v>193.72</v>
          </cell>
          <cell r="E182">
            <v>239.12</v>
          </cell>
          <cell r="F182">
            <v>289.69</v>
          </cell>
          <cell r="G182">
            <v>334.5</v>
          </cell>
          <cell r="H182">
            <v>0</v>
          </cell>
          <cell r="I182">
            <v>0</v>
          </cell>
          <cell r="J182">
            <v>0</v>
          </cell>
          <cell r="K182">
            <v>75</v>
          </cell>
        </row>
        <row r="183">
          <cell r="A183" t="str">
            <v>Happy Sun</v>
          </cell>
          <cell r="B183" t="str">
            <v>黄色</v>
          </cell>
          <cell r="C183">
            <v>45</v>
          </cell>
          <cell r="D183">
            <v>195.5</v>
          </cell>
          <cell r="E183">
            <v>241.5</v>
          </cell>
          <cell r="F183">
            <v>293.25</v>
          </cell>
          <cell r="G183">
            <v>339.25</v>
          </cell>
          <cell r="H183">
            <v>0</v>
          </cell>
          <cell r="I183">
            <v>0</v>
          </cell>
          <cell r="J183">
            <v>0</v>
          </cell>
          <cell r="K183">
            <v>75</v>
          </cell>
        </row>
        <row r="184">
          <cell r="A184" t="str">
            <v>Butter Pixie</v>
          </cell>
          <cell r="B184" t="str">
            <v>黄色</v>
          </cell>
          <cell r="C184">
            <v>45</v>
          </cell>
          <cell r="D184">
            <v>195.5</v>
          </cell>
          <cell r="E184">
            <v>241.5</v>
          </cell>
          <cell r="F184">
            <v>293.25</v>
          </cell>
          <cell r="G184">
            <v>339.25</v>
          </cell>
          <cell r="H184">
            <v>0</v>
          </cell>
          <cell r="I184">
            <v>0</v>
          </cell>
          <cell r="J184">
            <v>0</v>
          </cell>
          <cell r="K184">
            <v>80</v>
          </cell>
        </row>
        <row r="185">
          <cell r="A185" t="str">
            <v>Ivory Pixie</v>
          </cell>
          <cell r="B185" t="str">
            <v>黄色 / 乳白色</v>
          </cell>
          <cell r="C185">
            <v>45</v>
          </cell>
          <cell r="D185">
            <v>195.5</v>
          </cell>
          <cell r="E185">
            <v>241.5</v>
          </cell>
          <cell r="F185">
            <v>293.25</v>
          </cell>
          <cell r="G185">
            <v>339.25</v>
          </cell>
          <cell r="H185">
            <v>0</v>
          </cell>
          <cell r="I185">
            <v>0</v>
          </cell>
          <cell r="J185">
            <v>0</v>
          </cell>
          <cell r="K185">
            <v>80</v>
          </cell>
        </row>
        <row r="186">
          <cell r="A186" t="str">
            <v>Happy Sunrise</v>
          </cell>
          <cell r="B186" t="str">
            <v>黄色 / 红色</v>
          </cell>
          <cell r="C186">
            <v>45</v>
          </cell>
          <cell r="D186">
            <v>195.5</v>
          </cell>
          <cell r="E186">
            <v>241.5</v>
          </cell>
          <cell r="F186">
            <v>293.25</v>
          </cell>
          <cell r="G186">
            <v>339.25</v>
          </cell>
          <cell r="H186">
            <v>0</v>
          </cell>
          <cell r="I186">
            <v>0</v>
          </cell>
          <cell r="J186">
            <v>0</v>
          </cell>
          <cell r="K186">
            <v>75</v>
          </cell>
        </row>
        <row r="187">
          <cell r="A187" t="str">
            <v>Joao Pessoa</v>
          </cell>
          <cell r="B187" t="str">
            <v>黄色 / 红色</v>
          </cell>
          <cell r="C187">
            <v>35</v>
          </cell>
          <cell r="D187">
            <v>193.72</v>
          </cell>
          <cell r="E187">
            <v>239.12</v>
          </cell>
          <cell r="F187">
            <v>289.69</v>
          </cell>
          <cell r="G187">
            <v>334.5</v>
          </cell>
          <cell r="H187">
            <v>0</v>
          </cell>
          <cell r="I187">
            <v>0</v>
          </cell>
          <cell r="J187">
            <v>0</v>
          </cell>
          <cell r="K187">
            <v>75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盆栽东方百合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A191" t="str">
            <v>品种</v>
          </cell>
          <cell r="B191" t="str">
            <v>颜色</v>
          </cell>
          <cell r="C191" t="str">
            <v>高度cm</v>
          </cell>
          <cell r="D191" t="str">
            <v>12-14</v>
          </cell>
          <cell r="E191" t="str">
            <v>14-16</v>
          </cell>
          <cell r="F191" t="str">
            <v>16-18</v>
          </cell>
          <cell r="G191" t="str">
            <v>18-20</v>
          </cell>
          <cell r="H191">
            <v>0</v>
          </cell>
          <cell r="I191">
            <v>0</v>
          </cell>
          <cell r="J191" t="str">
            <v>图片</v>
          </cell>
          <cell r="K191" t="str">
            <v>温室期(天)</v>
          </cell>
        </row>
        <row r="192">
          <cell r="A192" t="str">
            <v>Little John</v>
          </cell>
          <cell r="B192" t="str">
            <v>粉色</v>
          </cell>
          <cell r="C192">
            <v>45</v>
          </cell>
          <cell r="D192">
            <v>218.5</v>
          </cell>
          <cell r="E192">
            <v>333.5</v>
          </cell>
          <cell r="F192">
            <v>414</v>
          </cell>
          <cell r="G192">
            <v>494.5</v>
          </cell>
          <cell r="H192">
            <v>0</v>
          </cell>
          <cell r="I192">
            <v>0</v>
          </cell>
          <cell r="J192">
            <v>0</v>
          </cell>
          <cell r="K192">
            <v>85</v>
          </cell>
        </row>
        <row r="193">
          <cell r="A193" t="str">
            <v>Mona Lisa</v>
          </cell>
          <cell r="B193" t="str">
            <v>粉色</v>
          </cell>
          <cell r="C193">
            <v>45</v>
          </cell>
          <cell r="D193">
            <v>218.5</v>
          </cell>
          <cell r="E193">
            <v>333.5</v>
          </cell>
          <cell r="F193">
            <v>414</v>
          </cell>
          <cell r="G193">
            <v>494.5</v>
          </cell>
          <cell r="H193">
            <v>0</v>
          </cell>
          <cell r="I193">
            <v>0</v>
          </cell>
          <cell r="J193">
            <v>0</v>
          </cell>
          <cell r="K193">
            <v>100</v>
          </cell>
        </row>
        <row r="194">
          <cell r="A194" t="str">
            <v>Bamako</v>
          </cell>
          <cell r="B194" t="str">
            <v>粉色 / 黄色</v>
          </cell>
          <cell r="C194">
            <v>45</v>
          </cell>
          <cell r="D194">
            <v>218.5</v>
          </cell>
          <cell r="E194">
            <v>333.5</v>
          </cell>
          <cell r="F194">
            <v>414</v>
          </cell>
          <cell r="G194">
            <v>494.5</v>
          </cell>
          <cell r="H194">
            <v>0</v>
          </cell>
          <cell r="I194">
            <v>0</v>
          </cell>
          <cell r="J194">
            <v>0</v>
          </cell>
          <cell r="K194">
            <v>85</v>
          </cell>
        </row>
        <row r="195">
          <cell r="A195" t="str">
            <v>Proud Bride</v>
          </cell>
          <cell r="B195" t="str">
            <v>白色</v>
          </cell>
          <cell r="C195">
            <v>45</v>
          </cell>
          <cell r="D195">
            <v>218.5</v>
          </cell>
          <cell r="E195">
            <v>333.5</v>
          </cell>
          <cell r="F195">
            <v>414</v>
          </cell>
          <cell r="G195">
            <v>494.5</v>
          </cell>
          <cell r="H195">
            <v>0</v>
          </cell>
          <cell r="I195">
            <v>0</v>
          </cell>
          <cell r="J195">
            <v>0</v>
          </cell>
          <cell r="K195">
            <v>100</v>
          </cell>
        </row>
        <row r="196">
          <cell r="A196" t="str">
            <v>Muscadet</v>
          </cell>
          <cell r="B196" t="str">
            <v>白色 / 红色 火花</v>
          </cell>
          <cell r="C196">
            <v>45</v>
          </cell>
          <cell r="D196">
            <v>216.72</v>
          </cell>
          <cell r="E196">
            <v>331.12</v>
          </cell>
          <cell r="F196">
            <v>410.44</v>
          </cell>
          <cell r="G196">
            <v>489.75</v>
          </cell>
          <cell r="H196">
            <v>0</v>
          </cell>
          <cell r="I196">
            <v>0</v>
          </cell>
          <cell r="J196">
            <v>0</v>
          </cell>
          <cell r="K196">
            <v>100</v>
          </cell>
        </row>
        <row r="197">
          <cell r="A197" t="str">
            <v>Auratum (Gold Band)</v>
          </cell>
          <cell r="B197" t="str">
            <v>白色 / 黄色</v>
          </cell>
          <cell r="C197">
            <v>45</v>
          </cell>
          <cell r="D197">
            <v>218.5</v>
          </cell>
          <cell r="E197">
            <v>333.5</v>
          </cell>
          <cell r="F197">
            <v>414</v>
          </cell>
          <cell r="G197">
            <v>494.5</v>
          </cell>
          <cell r="H197">
            <v>0</v>
          </cell>
          <cell r="I197">
            <v>0</v>
          </cell>
          <cell r="J197">
            <v>0</v>
          </cell>
          <cell r="K197">
            <v>100</v>
          </cell>
        </row>
        <row r="198">
          <cell r="A198" t="str">
            <v>Garden Party</v>
          </cell>
          <cell r="B198" t="str">
            <v>白色 / 黄色 / 红色</v>
          </cell>
          <cell r="C198">
            <v>45</v>
          </cell>
          <cell r="D198">
            <v>216.72</v>
          </cell>
          <cell r="E198">
            <v>331.12</v>
          </cell>
          <cell r="F198">
            <v>410.44</v>
          </cell>
          <cell r="G198">
            <v>489.75</v>
          </cell>
          <cell r="H198">
            <v>0</v>
          </cell>
          <cell r="I198">
            <v>0</v>
          </cell>
          <cell r="J198">
            <v>0</v>
          </cell>
          <cell r="K198">
            <v>100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</row>
        <row r="201">
          <cell r="A201" t="str">
            <v>东方百合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</row>
        <row r="202">
          <cell r="A202" t="str">
            <v>品种</v>
          </cell>
          <cell r="B202" t="str">
            <v>颜色</v>
          </cell>
          <cell r="C202" t="str">
            <v>高度cm</v>
          </cell>
          <cell r="D202" t="str">
            <v>12-14</v>
          </cell>
          <cell r="E202" t="str">
            <v>14-16</v>
          </cell>
          <cell r="F202" t="str">
            <v>16-18</v>
          </cell>
          <cell r="G202" t="str">
            <v>18-20</v>
          </cell>
          <cell r="H202">
            <v>0</v>
          </cell>
          <cell r="I202">
            <v>0</v>
          </cell>
          <cell r="J202" t="str">
            <v>图片</v>
          </cell>
          <cell r="K202" t="str">
            <v>温室期(天)</v>
          </cell>
        </row>
        <row r="203">
          <cell r="A203" t="str">
            <v>Josephine</v>
          </cell>
          <cell r="B203" t="str">
            <v>浅 粉色</v>
          </cell>
          <cell r="C203">
            <v>100</v>
          </cell>
          <cell r="D203">
            <v>159.22</v>
          </cell>
          <cell r="E203">
            <v>216.12</v>
          </cell>
          <cell r="F203">
            <v>283.94</v>
          </cell>
          <cell r="G203">
            <v>340.25</v>
          </cell>
          <cell r="H203">
            <v>0</v>
          </cell>
          <cell r="I203">
            <v>0</v>
          </cell>
          <cell r="J203">
            <v>0</v>
          </cell>
          <cell r="K203">
            <v>100</v>
          </cell>
        </row>
        <row r="204">
          <cell r="A204" t="str">
            <v>Indus</v>
          </cell>
          <cell r="B204" t="str">
            <v>白色</v>
          </cell>
          <cell r="C204">
            <v>100</v>
          </cell>
          <cell r="D204">
            <v>159.22</v>
          </cell>
          <cell r="E204">
            <v>216.12</v>
          </cell>
          <cell r="F204">
            <v>283.94</v>
          </cell>
          <cell r="G204">
            <v>340.25</v>
          </cell>
          <cell r="H204">
            <v>0</v>
          </cell>
          <cell r="I204">
            <v>0</v>
          </cell>
          <cell r="J204">
            <v>0</v>
          </cell>
          <cell r="K204">
            <v>100</v>
          </cell>
        </row>
        <row r="205">
          <cell r="A205" t="str">
            <v>Curley Sue</v>
          </cell>
          <cell r="B205" t="str">
            <v>粉色</v>
          </cell>
          <cell r="C205">
            <v>90</v>
          </cell>
          <cell r="D205">
            <v>159.22</v>
          </cell>
          <cell r="E205">
            <v>216.12</v>
          </cell>
          <cell r="F205">
            <v>283.94</v>
          </cell>
          <cell r="G205">
            <v>340.25</v>
          </cell>
          <cell r="H205">
            <v>0</v>
          </cell>
          <cell r="I205">
            <v>0</v>
          </cell>
          <cell r="J205">
            <v>0</v>
          </cell>
          <cell r="K205">
            <v>110</v>
          </cell>
        </row>
        <row r="206">
          <cell r="A206" t="str">
            <v>Mount Cook</v>
          </cell>
          <cell r="B206" t="str">
            <v>粉色 </v>
          </cell>
          <cell r="C206">
            <v>100</v>
          </cell>
          <cell r="D206">
            <v>159.22</v>
          </cell>
          <cell r="E206">
            <v>216.12</v>
          </cell>
          <cell r="F206">
            <v>283.94</v>
          </cell>
          <cell r="G206">
            <v>340.25</v>
          </cell>
          <cell r="H206">
            <v>0</v>
          </cell>
          <cell r="I206">
            <v>0</v>
          </cell>
          <cell r="J206">
            <v>0</v>
          </cell>
          <cell r="K206">
            <v>115</v>
          </cell>
        </row>
        <row r="207">
          <cell r="A207" t="str">
            <v>Star Gazer</v>
          </cell>
          <cell r="B207" t="str">
            <v>红色 / 白色</v>
          </cell>
          <cell r="C207">
            <v>90</v>
          </cell>
          <cell r="D207">
            <v>159.22</v>
          </cell>
          <cell r="E207">
            <v>216.12</v>
          </cell>
          <cell r="F207">
            <v>283.94</v>
          </cell>
          <cell r="G207">
            <v>340.25</v>
          </cell>
          <cell r="H207">
            <v>0</v>
          </cell>
          <cell r="I207">
            <v>0</v>
          </cell>
          <cell r="J207">
            <v>0</v>
          </cell>
          <cell r="K207">
            <v>100</v>
          </cell>
        </row>
        <row r="208">
          <cell r="A208" t="str">
            <v>Caroline Tensen</v>
          </cell>
          <cell r="B208" t="str">
            <v>白色</v>
          </cell>
          <cell r="C208">
            <v>100</v>
          </cell>
          <cell r="D208">
            <v>161</v>
          </cell>
          <cell r="E208">
            <v>218.5</v>
          </cell>
          <cell r="F208">
            <v>287.5</v>
          </cell>
          <cell r="G208">
            <v>345</v>
          </cell>
          <cell r="H208">
            <v>0</v>
          </cell>
          <cell r="I208">
            <v>0</v>
          </cell>
          <cell r="J208">
            <v>0</v>
          </cell>
          <cell r="K208">
            <v>115</v>
          </cell>
        </row>
        <row r="209">
          <cell r="A209" t="str">
            <v>Mount Aspiring</v>
          </cell>
          <cell r="B209" t="str">
            <v>白色</v>
          </cell>
          <cell r="C209">
            <v>100</v>
          </cell>
          <cell r="D209">
            <v>161</v>
          </cell>
          <cell r="E209">
            <v>218.5</v>
          </cell>
          <cell r="F209">
            <v>287.5</v>
          </cell>
          <cell r="G209">
            <v>345</v>
          </cell>
          <cell r="H209">
            <v>0</v>
          </cell>
          <cell r="I209">
            <v>0</v>
          </cell>
          <cell r="J209">
            <v>0</v>
          </cell>
          <cell r="K209">
            <v>115</v>
          </cell>
        </row>
        <row r="210">
          <cell r="A210" t="str">
            <v>Casa Blanca</v>
          </cell>
          <cell r="B210" t="str">
            <v>白色</v>
          </cell>
          <cell r="C210">
            <v>120</v>
          </cell>
          <cell r="D210">
            <v>161</v>
          </cell>
          <cell r="E210">
            <v>218.5</v>
          </cell>
          <cell r="F210">
            <v>287.5</v>
          </cell>
          <cell r="G210">
            <v>345</v>
          </cell>
          <cell r="H210">
            <v>0</v>
          </cell>
          <cell r="I210">
            <v>0</v>
          </cell>
          <cell r="J210">
            <v>0</v>
          </cell>
          <cell r="K210">
            <v>115</v>
          </cell>
        </row>
        <row r="211">
          <cell r="A211" t="str">
            <v>Brasilia</v>
          </cell>
          <cell r="B211" t="str">
            <v>白色 / 粉色镶边</v>
          </cell>
          <cell r="C211">
            <v>100</v>
          </cell>
          <cell r="D211">
            <v>161</v>
          </cell>
          <cell r="E211">
            <v>218.5</v>
          </cell>
          <cell r="F211">
            <v>287.5</v>
          </cell>
          <cell r="G211">
            <v>345</v>
          </cell>
          <cell r="H211">
            <v>0</v>
          </cell>
          <cell r="I211">
            <v>0</v>
          </cell>
          <cell r="J211">
            <v>0</v>
          </cell>
          <cell r="K211">
            <v>100</v>
          </cell>
        </row>
        <row r="212">
          <cell r="A212" t="str">
            <v>Baferrari</v>
          </cell>
          <cell r="B212" t="str">
            <v>白色 / 黄色</v>
          </cell>
          <cell r="C212">
            <v>100</v>
          </cell>
          <cell r="D212">
            <v>159.22</v>
          </cell>
          <cell r="E212">
            <v>216.12</v>
          </cell>
          <cell r="F212">
            <v>283.94</v>
          </cell>
          <cell r="G212">
            <v>340.25</v>
          </cell>
          <cell r="H212">
            <v>0</v>
          </cell>
          <cell r="I212">
            <v>100</v>
          </cell>
          <cell r="J212">
            <v>0</v>
          </cell>
          <cell r="K212">
            <v>100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</row>
        <row r="215">
          <cell r="A215" t="str">
            <v>种子繁殖 欧洲百合(头巾百合)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A216" t="str">
            <v>品种</v>
          </cell>
          <cell r="B216" t="str">
            <v>颜色</v>
          </cell>
          <cell r="C216" t="str">
            <v>高度cm</v>
          </cell>
          <cell r="D216" t="str">
            <v> 10-12</v>
          </cell>
          <cell r="E216" t="str">
            <v> 12-14</v>
          </cell>
          <cell r="F216" t="str">
            <v>14-16</v>
          </cell>
          <cell r="G216" t="str">
            <v>16-18</v>
          </cell>
          <cell r="H216">
            <v>0</v>
          </cell>
          <cell r="I216">
            <v>0</v>
          </cell>
          <cell r="J216" t="str">
            <v>图片</v>
          </cell>
          <cell r="K216" t="str">
            <v>温室期(天)</v>
          </cell>
        </row>
        <row r="217">
          <cell r="A217" t="str">
            <v>Martagon</v>
          </cell>
          <cell r="B217" t="str">
            <v>粉色</v>
          </cell>
          <cell r="C217">
            <v>80</v>
          </cell>
          <cell r="D217">
            <v>1380</v>
          </cell>
          <cell r="E217">
            <v>1725</v>
          </cell>
          <cell r="F217">
            <v>2070</v>
          </cell>
          <cell r="G217">
            <v>2300</v>
          </cell>
          <cell r="H217">
            <v>0</v>
          </cell>
          <cell r="I217">
            <v>0</v>
          </cell>
          <cell r="J217">
            <v>0</v>
          </cell>
          <cell r="K217">
            <v>85</v>
          </cell>
        </row>
        <row r="218">
          <cell r="A218" t="str">
            <v>Martagon Var Album</v>
          </cell>
          <cell r="B218" t="str">
            <v>白色</v>
          </cell>
          <cell r="C218">
            <v>80</v>
          </cell>
          <cell r="D218">
            <v>2300</v>
          </cell>
          <cell r="E218">
            <v>2587.5</v>
          </cell>
          <cell r="F218">
            <v>2875</v>
          </cell>
          <cell r="G218">
            <v>3162.5</v>
          </cell>
          <cell r="H218">
            <v>0</v>
          </cell>
          <cell r="I218">
            <v>0</v>
          </cell>
          <cell r="J218">
            <v>0</v>
          </cell>
          <cell r="K218">
            <v>85</v>
          </cell>
        </row>
        <row r="219">
          <cell r="A219" t="str">
            <v>Martagon Albiflorum</v>
          </cell>
          <cell r="B219" t="str">
            <v>白色 / 火花</v>
          </cell>
          <cell r="C219">
            <v>80</v>
          </cell>
          <cell r="D219">
            <v>2300</v>
          </cell>
          <cell r="E219">
            <v>2587.5</v>
          </cell>
          <cell r="F219">
            <v>2875</v>
          </cell>
          <cell r="G219">
            <v>3162.5</v>
          </cell>
          <cell r="H219">
            <v>0</v>
          </cell>
          <cell r="I219">
            <v>0</v>
          </cell>
          <cell r="J219">
            <v>0</v>
          </cell>
          <cell r="K219">
            <v>85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A222" t="str">
            <v>杂交欧洲百合(头巾百合)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A223" t="str">
            <v>品种</v>
          </cell>
          <cell r="B223" t="str">
            <v>颜色</v>
          </cell>
          <cell r="C223" t="str">
            <v>高度cm</v>
          </cell>
          <cell r="D223" t="str">
            <v> 10-12</v>
          </cell>
          <cell r="E223" t="str">
            <v> 12-14</v>
          </cell>
          <cell r="F223" t="str">
            <v>14-16</v>
          </cell>
          <cell r="G223" t="str">
            <v>16-18</v>
          </cell>
          <cell r="H223">
            <v>0</v>
          </cell>
          <cell r="I223">
            <v>0</v>
          </cell>
          <cell r="J223" t="str">
            <v>图片</v>
          </cell>
          <cell r="K223" t="str">
            <v>备注</v>
          </cell>
        </row>
        <row r="224">
          <cell r="A224" t="str">
            <v>Chameleon</v>
          </cell>
          <cell r="B224" t="str">
            <v>浅 粉色</v>
          </cell>
          <cell r="C224">
            <v>120</v>
          </cell>
          <cell r="D224">
            <v>603.75</v>
          </cell>
          <cell r="E224">
            <v>667</v>
          </cell>
          <cell r="F224">
            <v>736</v>
          </cell>
          <cell r="G224">
            <v>816.5</v>
          </cell>
          <cell r="H224">
            <v>0</v>
          </cell>
          <cell r="I224">
            <v>0</v>
          </cell>
          <cell r="J224">
            <v>0</v>
          </cell>
          <cell r="K224" t="str">
            <v>数量有限</v>
          </cell>
        </row>
        <row r="225">
          <cell r="A225" t="str">
            <v>Slate's Morning </v>
          </cell>
          <cell r="B225" t="str">
            <v>浅 粉色</v>
          </cell>
          <cell r="C225">
            <v>80</v>
          </cell>
          <cell r="D225">
            <v>603.75</v>
          </cell>
          <cell r="E225">
            <v>667</v>
          </cell>
          <cell r="F225">
            <v>736</v>
          </cell>
          <cell r="G225">
            <v>816.5</v>
          </cell>
          <cell r="H225">
            <v>0</v>
          </cell>
          <cell r="I225">
            <v>0</v>
          </cell>
          <cell r="J225">
            <v>0</v>
          </cell>
          <cell r="K225" t="str">
            <v>数量有限</v>
          </cell>
        </row>
        <row r="226">
          <cell r="A226" t="str">
            <v>Pink Morning</v>
          </cell>
          <cell r="B226" t="str">
            <v>浅 粉色 / 紫色</v>
          </cell>
          <cell r="C226">
            <v>80</v>
          </cell>
          <cell r="D226">
            <v>601.17</v>
          </cell>
          <cell r="E226">
            <v>665.22</v>
          </cell>
          <cell r="F226">
            <v>733.62</v>
          </cell>
          <cell r="G226">
            <v>812.94</v>
          </cell>
          <cell r="H226">
            <v>0</v>
          </cell>
          <cell r="I226">
            <v>0</v>
          </cell>
          <cell r="J226">
            <v>0</v>
          </cell>
          <cell r="K226" t="str">
            <v>数量有限</v>
          </cell>
        </row>
        <row r="227">
          <cell r="A227" t="str">
            <v>Fairy Morning </v>
          </cell>
          <cell r="B227" t="str">
            <v>浅 粉色 / 黄色</v>
          </cell>
          <cell r="C227">
            <v>80</v>
          </cell>
          <cell r="D227">
            <v>603.75</v>
          </cell>
          <cell r="E227">
            <v>667</v>
          </cell>
          <cell r="F227">
            <v>736</v>
          </cell>
          <cell r="G227">
            <v>816.5</v>
          </cell>
          <cell r="H227">
            <v>0</v>
          </cell>
          <cell r="I227">
            <v>0</v>
          </cell>
          <cell r="J227">
            <v>0</v>
          </cell>
          <cell r="K227" t="str">
            <v>数量有限</v>
          </cell>
        </row>
        <row r="228">
          <cell r="A228" t="str">
            <v>Orange Marmalade</v>
          </cell>
          <cell r="B228" t="str">
            <v>橙色</v>
          </cell>
          <cell r="C228">
            <v>80</v>
          </cell>
          <cell r="D228">
            <v>601.17</v>
          </cell>
          <cell r="E228">
            <v>665.22</v>
          </cell>
          <cell r="F228">
            <v>733.62</v>
          </cell>
          <cell r="G228">
            <v>812.94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A229" t="str">
            <v>Peppard Gold</v>
          </cell>
          <cell r="B229" t="str">
            <v>橙色</v>
          </cell>
          <cell r="C229">
            <v>80</v>
          </cell>
          <cell r="D229">
            <v>601.17</v>
          </cell>
          <cell r="E229">
            <v>665.22</v>
          </cell>
          <cell r="F229">
            <v>733.62</v>
          </cell>
          <cell r="G229">
            <v>812.94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A230" t="str">
            <v>P289 (Oranje Martagon)</v>
          </cell>
          <cell r="B230" t="str">
            <v>橙色</v>
          </cell>
          <cell r="C230">
            <v>90</v>
          </cell>
          <cell r="D230">
            <v>603.75</v>
          </cell>
          <cell r="E230">
            <v>667</v>
          </cell>
          <cell r="F230">
            <v>736</v>
          </cell>
          <cell r="G230">
            <v>816.5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Scarlet Morning</v>
          </cell>
          <cell r="B231" t="str">
            <v>粉色</v>
          </cell>
          <cell r="C231">
            <v>80</v>
          </cell>
          <cell r="D231">
            <v>603.75</v>
          </cell>
          <cell r="E231">
            <v>667</v>
          </cell>
          <cell r="F231">
            <v>736</v>
          </cell>
          <cell r="G231">
            <v>816.5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A232" t="str">
            <v>Rose Arch Fox</v>
          </cell>
          <cell r="B232" t="str">
            <v>粉色</v>
          </cell>
          <cell r="C232">
            <v>100</v>
          </cell>
          <cell r="D232">
            <v>603.75</v>
          </cell>
          <cell r="E232">
            <v>667</v>
          </cell>
          <cell r="F232">
            <v>736</v>
          </cell>
          <cell r="G232">
            <v>816.5</v>
          </cell>
          <cell r="H232">
            <v>0</v>
          </cell>
          <cell r="I232">
            <v>0</v>
          </cell>
          <cell r="J232">
            <v>0</v>
          </cell>
          <cell r="K232" t="str">
            <v>数量有限</v>
          </cell>
        </row>
        <row r="233">
          <cell r="A233" t="str">
            <v>Gaybird</v>
          </cell>
          <cell r="B233" t="str">
            <v>粉色</v>
          </cell>
          <cell r="C233">
            <v>80</v>
          </cell>
          <cell r="D233">
            <v>603.75</v>
          </cell>
          <cell r="E233">
            <v>667</v>
          </cell>
          <cell r="F233">
            <v>736</v>
          </cell>
          <cell r="G233">
            <v>816.5</v>
          </cell>
          <cell r="H233">
            <v>0</v>
          </cell>
          <cell r="I233">
            <v>0</v>
          </cell>
          <cell r="J233">
            <v>0</v>
          </cell>
          <cell r="K233" t="str">
            <v>数量有限</v>
          </cell>
        </row>
        <row r="234">
          <cell r="A234" t="str">
            <v>Manitoba Morning</v>
          </cell>
          <cell r="B234" t="str">
            <v>粉色</v>
          </cell>
          <cell r="C234">
            <v>80</v>
          </cell>
          <cell r="D234">
            <v>603.75</v>
          </cell>
          <cell r="E234">
            <v>667</v>
          </cell>
          <cell r="F234">
            <v>736</v>
          </cell>
          <cell r="G234">
            <v>816.5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</row>
        <row r="235">
          <cell r="A235" t="str">
            <v>Arabian Knight</v>
          </cell>
          <cell r="B235" t="str">
            <v>红色</v>
          </cell>
          <cell r="C235">
            <v>100</v>
          </cell>
          <cell r="D235">
            <v>601.17</v>
          </cell>
          <cell r="E235">
            <v>665.22</v>
          </cell>
          <cell r="F235">
            <v>733.62</v>
          </cell>
          <cell r="G235">
            <v>812.94</v>
          </cell>
          <cell r="H235">
            <v>0</v>
          </cell>
          <cell r="I235">
            <v>0</v>
          </cell>
          <cell r="J235" t="str">
            <v>数量有限</v>
          </cell>
          <cell r="K235" t="str">
            <v>数量有限</v>
          </cell>
        </row>
        <row r="236">
          <cell r="A236" t="str">
            <v>Claude Shride</v>
          </cell>
          <cell r="B236" t="str">
            <v>红色</v>
          </cell>
          <cell r="C236">
            <v>80</v>
          </cell>
          <cell r="D236">
            <v>601.17</v>
          </cell>
          <cell r="E236">
            <v>665.22</v>
          </cell>
          <cell r="F236">
            <v>733.62</v>
          </cell>
          <cell r="G236">
            <v>812.94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</row>
        <row r="237">
          <cell r="A237" t="str">
            <v>Russian Morning</v>
          </cell>
          <cell r="B237" t="str">
            <v>红色</v>
          </cell>
          <cell r="C237">
            <v>80</v>
          </cell>
          <cell r="D237">
            <v>603.75</v>
          </cell>
          <cell r="E237">
            <v>667</v>
          </cell>
          <cell r="F237">
            <v>736</v>
          </cell>
          <cell r="G237">
            <v>816.5</v>
          </cell>
          <cell r="H237">
            <v>0</v>
          </cell>
          <cell r="I237">
            <v>0</v>
          </cell>
          <cell r="J237">
            <v>0</v>
          </cell>
          <cell r="K237" t="str">
            <v>数量有限</v>
          </cell>
        </row>
        <row r="238">
          <cell r="A238" t="str">
            <v>Maroon King</v>
          </cell>
          <cell r="B238" t="str">
            <v>红色</v>
          </cell>
          <cell r="C238">
            <v>80</v>
          </cell>
          <cell r="D238">
            <v>603.75</v>
          </cell>
          <cell r="E238">
            <v>667</v>
          </cell>
          <cell r="F238">
            <v>736</v>
          </cell>
          <cell r="G238">
            <v>816.5</v>
          </cell>
          <cell r="H238">
            <v>0</v>
          </cell>
          <cell r="I238">
            <v>0</v>
          </cell>
          <cell r="J238">
            <v>0</v>
          </cell>
          <cell r="K238" t="str">
            <v>数量有限</v>
          </cell>
        </row>
        <row r="239">
          <cell r="A239" t="str">
            <v>Hansonii</v>
          </cell>
          <cell r="B239" t="str">
            <v>黄色</v>
          </cell>
          <cell r="C239">
            <v>80</v>
          </cell>
          <cell r="D239">
            <v>601.17</v>
          </cell>
          <cell r="E239">
            <v>665.22</v>
          </cell>
          <cell r="F239">
            <v>733.62</v>
          </cell>
          <cell r="G239">
            <v>812.94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Guinea Gold</v>
          </cell>
          <cell r="B240" t="str">
            <v>黄色</v>
          </cell>
          <cell r="C240">
            <v>80</v>
          </cell>
          <cell r="D240">
            <v>601.17</v>
          </cell>
          <cell r="E240">
            <v>665.22</v>
          </cell>
          <cell r="F240">
            <v>733.62</v>
          </cell>
          <cell r="G240">
            <v>812.94</v>
          </cell>
          <cell r="H240">
            <v>0</v>
          </cell>
          <cell r="I240">
            <v>0</v>
          </cell>
          <cell r="J240">
            <v>0</v>
          </cell>
          <cell r="K240" t="str">
            <v>数量有限</v>
          </cell>
        </row>
        <row r="241">
          <cell r="A241" t="str">
            <v>Terrace City</v>
          </cell>
          <cell r="B241" t="str">
            <v>黄色</v>
          </cell>
          <cell r="C241">
            <v>80</v>
          </cell>
          <cell r="D241">
            <v>601.17</v>
          </cell>
          <cell r="E241">
            <v>665.22</v>
          </cell>
          <cell r="F241">
            <v>733.62</v>
          </cell>
          <cell r="G241">
            <v>812.94</v>
          </cell>
          <cell r="H241">
            <v>0</v>
          </cell>
          <cell r="I241">
            <v>0</v>
          </cell>
          <cell r="J241">
            <v>0</v>
          </cell>
          <cell r="K241" t="str">
            <v>数量有限</v>
          </cell>
        </row>
        <row r="242">
          <cell r="A242" t="str">
            <v>Sunny Morning</v>
          </cell>
          <cell r="B242" t="str">
            <v>黄色 / 橙色</v>
          </cell>
          <cell r="C242">
            <v>80</v>
          </cell>
          <cell r="D242">
            <v>601.17</v>
          </cell>
          <cell r="E242">
            <v>665.22</v>
          </cell>
          <cell r="F242">
            <v>733.62</v>
          </cell>
          <cell r="G242">
            <v>812.94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</row>
      </sheetData>
      <sheetData sheetId="1"/>
      <sheetData sheetId="2"/>
    </sheetDataSet>
  </externalBook>
</externalLink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http://www.center-flowers.com/" TargetMode="External"/><Relationship Id="rId2" Type="http://schemas.openxmlformats.org/officeDocument/2006/relationships/hyperlink" Target="http://www.hollandbulbmarket.nl/images/lily%20pictures/Lilium%20Abbeville&apos;s%20Pride.jpg" TargetMode="External"/><Relationship Id="rId3" Type="http://schemas.openxmlformats.org/officeDocument/2006/relationships/hyperlink" Target="http://www.hollandbulbmarket.nl/images/lily%20pictures/Lilium%20Acapulco.jpg" TargetMode="External"/><Relationship Id="rId4" Type="http://schemas.openxmlformats.org/officeDocument/2006/relationships/hyperlink" Target="http://www.hollandbulbmarket.nl/images/lily%20pictures/ADVANTAGE.jpg" TargetMode="External"/><Relationship Id="rId5" Type="http://schemas.openxmlformats.org/officeDocument/2006/relationships/hyperlink" Target="http://www.hollandbulbmarket.nl/images/lily%20pictures/Lilium%20Aktiva.jpg" TargetMode="External"/><Relationship Id="rId6" Type="http://schemas.openxmlformats.org/officeDocument/2006/relationships/hyperlink" Target="http://www.hollandbulbmarket.nl/images/lily%20pictures/Lilium%20Alma%20Ata.jpg" TargetMode="External"/><Relationship Id="rId7" Type="http://schemas.openxmlformats.org/officeDocument/2006/relationships/hyperlink" Target="http://www.hollandbulbmarket.nl/images/lily%20pictures/APRICOT%20FUDGE.jpg" TargetMode="External"/><Relationship Id="rId8" Type="http://schemas.openxmlformats.org/officeDocument/2006/relationships/hyperlink" Target="http://www.hollandbulbmarket.nl/images/lily%20pictures/Lilium%20Arabian%20Knight.jpg" TargetMode="External"/><Relationship Id="rId9" Type="http://schemas.openxmlformats.org/officeDocument/2006/relationships/hyperlink" Target="http://www.hollandbulbmarket.nl/images/lily%20pictures/Lilium%20Arcachon.jpg" TargetMode="External"/><Relationship Id="rId10" Type="http://schemas.openxmlformats.org/officeDocument/2006/relationships/hyperlink" Target="http://www.hollandbulbmarket.nl/images/lily%20pictures/Lilium%20Arlington.jpg" TargetMode="External"/><Relationship Id="rId11" Type="http://schemas.openxmlformats.org/officeDocument/2006/relationships/hyperlink" Target="http://www.hollandbulbmarket.nl/images/lily%20pictures/Lilium%20Baferrari.jpg" TargetMode="External"/><Relationship Id="rId12" Type="http://schemas.openxmlformats.org/officeDocument/2006/relationships/hyperlink" Target="http://www.hollandbulbmarket.nl/images/lily%20pictures/Lilium%20Bariton.jpg" TargetMode="External"/><Relationship Id="rId13" Type="http://schemas.openxmlformats.org/officeDocument/2006/relationships/hyperlink" Target="http://www.hollandbulbmarket.nl/images/lily%20pictures/Lilium%20Belem.jpg" TargetMode="External"/><Relationship Id="rId14" Type="http://schemas.openxmlformats.org/officeDocument/2006/relationships/hyperlink" Target="http://www.hollandbulbmarket.nl/images/lily%20pictures/Lilium%20Bernini.jpg" TargetMode="External"/><Relationship Id="rId15" Type="http://schemas.openxmlformats.org/officeDocument/2006/relationships/hyperlink" Target="http://www.hollandbulbmarket.nl/images/lily%20pictures/BIG%20BROTHER.jpg" TargetMode="External"/><Relationship Id="rId16" Type="http://schemas.openxmlformats.org/officeDocument/2006/relationships/hyperlink" Target="http://www.hollandbulbmarket.nl/images/lily%20pictures/Lilium%20Brasilia.jpg" TargetMode="External"/><Relationship Id="rId17" Type="http://schemas.openxmlformats.org/officeDocument/2006/relationships/hyperlink" Target="http://www.hollandbulbmarket.nl/images/lily%20pictures/Lilium%20Bright%20Diamond.jpg" TargetMode="External"/><Relationship Id="rId18" Type="http://schemas.openxmlformats.org/officeDocument/2006/relationships/hyperlink" Target="http://www.hollandbulbmarket.nl/images/lily%20pictures/Lilium%20Brindisi.jpg" TargetMode="External"/><Relationship Id="rId19" Type="http://schemas.openxmlformats.org/officeDocument/2006/relationships/hyperlink" Target="http://www.hollandbulbmarket.nl/images/lily%20pictures/Lilium%20Brunello.jpg" TargetMode="External"/><Relationship Id="rId20" Type="http://schemas.openxmlformats.org/officeDocument/2006/relationships/hyperlink" Target="http://www.hollandbulbmarket.nl/images/lily%20pictures/Lilium%20Burlesca.jpg" TargetMode="External"/><Relationship Id="rId21" Type="http://schemas.openxmlformats.org/officeDocument/2006/relationships/hyperlink" Target="http://www.visionspictures.com/image/VISI/visi113536.jpg" TargetMode="External"/><Relationship Id="rId22" Type="http://schemas.openxmlformats.org/officeDocument/2006/relationships/hyperlink" Target="http://www.hollandbulbmarket.nl/images/lily%20pictures/Lilium%20Caesars%20Palace.jpg" TargetMode="External"/><Relationship Id="rId23" Type="http://schemas.openxmlformats.org/officeDocument/2006/relationships/hyperlink" Target="http://www.hollandbulbmarket.nl/images/lily%20pictures/Lilium%20Canaletto.jpg" TargetMode="External"/><Relationship Id="rId24" Type="http://schemas.openxmlformats.org/officeDocument/2006/relationships/hyperlink" Target="http://www.hollandbulbmarket.nl/images/lily%20pictures/Lilium%20Canberra.jpg" TargetMode="External"/><Relationship Id="rId25" Type="http://schemas.openxmlformats.org/officeDocument/2006/relationships/hyperlink" Target="http://www.hollandbulbmarket.nl/images/lily%20pictures/Lilium%20Cantarino.jpg" TargetMode="External"/><Relationship Id="rId26" Type="http://schemas.openxmlformats.org/officeDocument/2006/relationships/hyperlink" Target="http://www.hollandbulbmarket.nl/images/lily%20pictures/Lilium%20Casa%20Blanca.jpg" TargetMode="External"/><Relationship Id="rId27" Type="http://schemas.openxmlformats.org/officeDocument/2006/relationships/hyperlink" Target="https://i.pinimg.com/236x/58/e2/eb/58e2eb0f5dc4d2c421f11b786d520a54--the-chameleon-lilium.jpg" TargetMode="External"/><Relationship Id="rId28" Type="http://schemas.openxmlformats.org/officeDocument/2006/relationships/hyperlink" Target="https://s-media-cache-ak0.pinimg.com/736x/cf/6b/35/cf6b3509a2cf8f44ab72129605a27408.jpg" TargetMode="External"/><Relationship Id="rId29" Type="http://schemas.openxmlformats.org/officeDocument/2006/relationships/hyperlink" Target="http://www.hollandbulbmarket.nl/images/lily%20pictures/Lilium%20Claude%20Shride.jpg" TargetMode="External"/><Relationship Id="rId30" Type="http://schemas.openxmlformats.org/officeDocument/2006/relationships/hyperlink" Target="http://www.hollandbulbmarket.nl/images/lily%20pictures/Lilium%20Cobra.jpg" TargetMode="External"/><Relationship Id="rId31" Type="http://schemas.openxmlformats.org/officeDocument/2006/relationships/hyperlink" Target="http://www.visionspictures.com/image/VISI/visi101504.jpg" TargetMode="External"/><Relationship Id="rId32" Type="http://schemas.openxmlformats.org/officeDocument/2006/relationships/hyperlink" Target="http://www.hollandbulbmarket.nl/images/lily%20pictures/Lilium%20Corvara.jpg" TargetMode="External"/><Relationship Id="rId33" Type="http://schemas.openxmlformats.org/officeDocument/2006/relationships/hyperlink" Target="http://www.hollandbulbmarket.nl/images/lily%20pictures/Lilium%20Courier.jpg" TargetMode="External"/><Relationship Id="rId34" Type="http://schemas.openxmlformats.org/officeDocument/2006/relationships/hyperlink" Target="https://s-media-cache-ak0.pinimg.com/236x/75/cb/85/75cb8581a20e8ead1e5859263dc3b937.jpg" TargetMode="External"/><Relationship Id="rId35" Type="http://schemas.openxmlformats.org/officeDocument/2006/relationships/hyperlink" Target="http://www.hollandbulbmarket.nl/images/lily%20pictures/Lilium%20Double%20Sensation.jpg" TargetMode="External"/><Relationship Id="rId36" Type="http://schemas.openxmlformats.org/officeDocument/2006/relationships/hyperlink" Target="http://www.hollandbulbmarket.nl/images/lily%20pictures/Lilium%20Dynamite.jpg" TargetMode="External"/><Relationship Id="rId37" Type="http://schemas.openxmlformats.org/officeDocument/2006/relationships/hyperlink" Target="http://www.hollandbulbmarket.nl/images/lily%20pictures/Lilium%20Elodie.jpg" TargetMode="External"/><Relationship Id="rId38" Type="http://schemas.openxmlformats.org/officeDocument/2006/relationships/hyperlink" Target="http://www.hollandbulbmarket.nl/images/lily%20pictures/Lilium%20Emani.jpg" TargetMode="External"/><Relationship Id="rId39" Type="http://schemas.openxmlformats.org/officeDocument/2006/relationships/hyperlink" Target="http://www.hollandbulbmarket.nl/images/lily%20pictures/Lilium%20Energetic.jpg" TargetMode="External"/><Relationship Id="rId40" Type="http://schemas.openxmlformats.org/officeDocument/2006/relationships/hyperlink" Target="http://www.hollandbulbmarket.nl/images/lily%20pictures/Lilium%20Ercolano.jpg" TargetMode="External"/><Relationship Id="rId41" Type="http://schemas.openxmlformats.org/officeDocument/2006/relationships/hyperlink" Target="http://www.hollandbulbmarket.nl/images/lily%20pictures/Lilium%20Expression.jpg" TargetMode="External"/><Relationship Id="rId42" Type="http://schemas.openxmlformats.org/officeDocument/2006/relationships/hyperlink" Target="http://www.hollandbulbmarket.nl/images/lily%20pictures/Lilium%20Fangio.jpg" TargetMode="External"/><Relationship Id="rId43" Type="http://schemas.openxmlformats.org/officeDocument/2006/relationships/hyperlink" Target="http://www.hollandbulbmarket.nl/images/lily%20pictures/Lilium%20Forever.jpg" TargetMode="External"/><Relationship Id="rId44" Type="http://schemas.openxmlformats.org/officeDocument/2006/relationships/hyperlink" Target="http://www.flowersense.nl/wp-content/uploads/106429.jpg" TargetMode="External"/><Relationship Id="rId45" Type="http://schemas.openxmlformats.org/officeDocument/2006/relationships/hyperlink" Target="http://www.hollandbulbmarket.nl/images/lily%20pictures/Lilium%20Freya.jpg" TargetMode="External"/><Relationship Id="rId46" Type="http://schemas.openxmlformats.org/officeDocument/2006/relationships/hyperlink" Target="http://www.hollandbulbmarket.nl/images/lily%20pictures/Lilium%20Garden%20Party.jpg" TargetMode="External"/><Relationship Id="rId47" Type="http://schemas.openxmlformats.org/officeDocument/2006/relationships/hyperlink" Target="http://www.visionspictures.com/image/VISI/visi76183.jpg" TargetMode="External"/><Relationship Id="rId48" Type="http://schemas.openxmlformats.org/officeDocument/2006/relationships/hyperlink" Target="http://www.hollandbulbmarket.nl/images/lily%20pictures/Lilium%20Hansonii.jpg" TargetMode="External"/><Relationship Id="rId49" Type="http://schemas.openxmlformats.org/officeDocument/2006/relationships/hyperlink" Target="http://www.hollandbulbmarket.nl/images/lily%20pictures/Lilium%20Helvetia.jpg" TargetMode="External"/><Relationship Id="rId50" Type="http://schemas.openxmlformats.org/officeDocument/2006/relationships/hyperlink" Target="http://www.visionspictures.com/image/VISI/visi141124.jpg" TargetMode="External"/><Relationship Id="rId51" Type="http://schemas.openxmlformats.org/officeDocument/2006/relationships/hyperlink" Target="https://i.pinimg.com/736x/c8/da/2b/c8da2b2912136a1a228706e5124f7e52--bot-triumph.jpg" TargetMode="External"/><Relationship Id="rId52" Type="http://schemas.openxmlformats.org/officeDocument/2006/relationships/hyperlink" Target="http://www.hollandbulbmarket.nl/images/lily%20pictures/Lilium%20Indian%20Diamond.jpg" TargetMode="External"/><Relationship Id="rId53" Type="http://schemas.openxmlformats.org/officeDocument/2006/relationships/hyperlink" Target="http://www.hollandbulbmarket.nl/images/lily%20pictures/Lilium%20Joao%20Pessoa.jpg" TargetMode="External"/><Relationship Id="rId54" Type="http://schemas.openxmlformats.org/officeDocument/2006/relationships/hyperlink" Target="http://www.hollandbulbmarket.nl/images/lily%20pictures/Lilium%20Judith%20Saffigna.jpg" TargetMode="External"/><Relationship Id="rId55" Type="http://schemas.openxmlformats.org/officeDocument/2006/relationships/hyperlink" Target="http://www.hollandbulbmarket.nl/images/lily%20pictures/KUSHI%20MAYA.jpg" TargetMode="External"/><Relationship Id="rId56" Type="http://schemas.openxmlformats.org/officeDocument/2006/relationships/hyperlink" Target="http://www.visionspictures.com/image/VISI/visi113535.jpg" TargetMode="External"/><Relationship Id="rId57" Type="http://schemas.openxmlformats.org/officeDocument/2006/relationships/hyperlink" Target="http://www.hollandbulbmarket.nl/images/lily%20pictures/Lilium%20Lake%20Michigan.jpg" TargetMode="External"/><Relationship Id="rId58" Type="http://schemas.openxmlformats.org/officeDocument/2006/relationships/hyperlink" Target="http://www.hollandbulbmarket.nl/images/lily%20pictures/Lilium%20Lankifolium%20Flore%20Pleno.jpg" TargetMode="External"/><Relationship Id="rId59" Type="http://schemas.openxmlformats.org/officeDocument/2006/relationships/hyperlink" Target="http://www.hollandbulbmarket.nl/images/lily%20pictures/Lilium%20Lollypop.jpg" TargetMode="External"/><Relationship Id="rId60" Type="http://schemas.openxmlformats.org/officeDocument/2006/relationships/hyperlink" Target="http://www.hollandbulbmarket.nl/images/lily%20pictures/Lilium%20Londrina.jpg" TargetMode="External"/><Relationship Id="rId61" Type="http://schemas.openxmlformats.org/officeDocument/2006/relationships/hyperlink" Target="http://www.hollandbulbmarket.nl/images/lily%20pictures/Lilium%20Mabel.jpg" TargetMode="External"/><Relationship Id="rId62" Type="http://schemas.openxmlformats.org/officeDocument/2006/relationships/hyperlink" Target="http://www.hollandbulbmarket.nl/images/lily%20pictures/Lilium%20Marlon.jpg" TargetMode="External"/><Relationship Id="rId63" Type="http://schemas.openxmlformats.org/officeDocument/2006/relationships/hyperlink" Target="http://www.hollandbulbmarket.nl/images/lily%20pictures/Lilium%20Maroon%20King.jpg" TargetMode="External"/><Relationship Id="rId64" Type="http://schemas.openxmlformats.org/officeDocument/2006/relationships/hyperlink" Target="https://i.pinimg.com/736x/52/13/5e/52135e19613622b143d085ed2cc56efb--garden-bulbs-trumpet.jpg" TargetMode="External"/><Relationship Id="rId65" Type="http://schemas.openxmlformats.org/officeDocument/2006/relationships/hyperlink" Target="http://www.hollandbulbmarket.nl/images/lily%20pictures/Lilium%20Medusa.jpg" TargetMode="External"/><Relationship Id="rId66" Type="http://schemas.openxmlformats.org/officeDocument/2006/relationships/hyperlink" Target="http://www.hollandbulbmarket.nl/images/lily%20pictures/Lilium%20Menorca.jpg" TargetMode="External"/><Relationship Id="rId67" Type="http://schemas.openxmlformats.org/officeDocument/2006/relationships/hyperlink" Target="http://www.hollandbulbmarket.nl/images/lily%20pictures/Lilium%20Mero%20Star.jpg" TargetMode="External"/><Relationship Id="rId68" Type="http://schemas.openxmlformats.org/officeDocument/2006/relationships/hyperlink" Target="http://www.hollandbulbmarket.nl/images/lily%20pictures/Lilium%20Mister%20Cas.jpg" TargetMode="External"/><Relationship Id="rId69" Type="http://schemas.openxmlformats.org/officeDocument/2006/relationships/hyperlink" Target="http://www.hollandbulbmarket.nl/images/lily%20pictures/Lilium%20Montezuma.jpg" TargetMode="External"/><Relationship Id="rId70" Type="http://schemas.openxmlformats.org/officeDocument/2006/relationships/hyperlink" Target="http://www.hollandbulbmarket.nl/images/lily%20pictures/Lilium%20Mount%20Cook.jpg" TargetMode="External"/><Relationship Id="rId71" Type="http://schemas.openxmlformats.org/officeDocument/2006/relationships/hyperlink" Target="http://www.hollandbulbmarket.nl/images/lily%20pictures/Lilium%20Muscadet.jpg" TargetMode="External"/><Relationship Id="rId72" Type="http://schemas.openxmlformats.org/officeDocument/2006/relationships/hyperlink" Target="http://www.hollandbulbmarket.nl/images/lily%20pictures/Lilium%20Must%20See.jpg" TargetMode="External"/><Relationship Id="rId73" Type="http://schemas.openxmlformats.org/officeDocument/2006/relationships/hyperlink" Target="http://www.hollandbulbmarket.nl/images/lily%20pictures/Lilium%20Nashville.jpg" TargetMode="External"/><Relationship Id="rId74" Type="http://schemas.openxmlformats.org/officeDocument/2006/relationships/hyperlink" Target="http://www.hollandbulbmarket.nl/images/lily%20pictures/Lilium%20Navona.jpg" TargetMode="External"/><Relationship Id="rId75" Type="http://schemas.openxmlformats.org/officeDocument/2006/relationships/hyperlink" Target="http://www.visionspictures.com/image/VISI/visi20812.jpg" TargetMode="External"/><Relationship Id="rId76" Type="http://schemas.openxmlformats.org/officeDocument/2006/relationships/hyperlink" Target="https://4.bp.blogspot.com/-erRPrUl69zc/V43m-0SuXFI/AAAAAAAAw-A/MGF_stoJU1wgsCEkKGuVNiJedB0n0QLXQCEw/s1600/P1730602.JPG" TargetMode="External"/><Relationship Id="rId77" Type="http://schemas.openxmlformats.org/officeDocument/2006/relationships/hyperlink" Target="http://www.hollandbulbmarket.nl/images/lily%20pictures/Lilium%20Orange%20Marmalade.jpg" TargetMode="External"/><Relationship Id="rId78" Type="http://schemas.openxmlformats.org/officeDocument/2006/relationships/hyperlink" Target="http://www.visionspictures.com/image/VISI/visi149650.jpg" TargetMode="External"/><Relationship Id="rId79" Type="http://schemas.openxmlformats.org/officeDocument/2006/relationships/hyperlink" Target="http://www.visionspictures.com/image/VISI/visi115116.jpg" TargetMode="External"/><Relationship Id="rId80" Type="http://schemas.openxmlformats.org/officeDocument/2006/relationships/hyperlink" Target="http://www.hollandbulbmarket.nl/images/lily%20pictures/Lilium%20Palms%20Place.jpg" TargetMode="External"/><Relationship Id="rId81" Type="http://schemas.openxmlformats.org/officeDocument/2006/relationships/hyperlink" Target="http://www.hollandbulbmarket.nl/images/lily%20pictures/Lilium%20Pandora.jpg" TargetMode="External"/><Relationship Id="rId82" Type="http://schemas.openxmlformats.org/officeDocument/2006/relationships/hyperlink" Target="http://www.hollandbulbmarket.nl/images/lily%20pictures/Lilium%20Party%20Diamond.jpg" TargetMode="External"/><Relationship Id="rId83" Type="http://schemas.openxmlformats.org/officeDocument/2006/relationships/hyperlink" Target="http://www.hollandbulbmarket.nl/images/lily%20pictures/Lilium%20Pavia.jpg" TargetMode="External"/><Relationship Id="rId84" Type="http://schemas.openxmlformats.org/officeDocument/2006/relationships/hyperlink" Target="http://www.hollandbulbmarket.nl/images/lily%20pictures/Lilium%20Peppard%20Gold.jpg" TargetMode="External"/><Relationship Id="rId85" Type="http://schemas.openxmlformats.org/officeDocument/2006/relationships/hyperlink" Target="http://www.hollandbulbmarket.nl/images/lily%20pictures/Lilium%20Pico.jpg" TargetMode="External"/><Relationship Id="rId86" Type="http://schemas.openxmlformats.org/officeDocument/2006/relationships/hyperlink" Target="http://www.hollandbulbmarket.nl/images/lily%20pictures/Lilium%20Pink%20Mist.jpg" TargetMode="External"/><Relationship Id="rId87" Type="http://schemas.openxmlformats.org/officeDocument/2006/relationships/hyperlink" Target="http://www.hollandbulbmarket.nl/images/lily%20pictures/Lilium%20Pink%20Mystery.jpg" TargetMode="External"/><Relationship Id="rId88" Type="http://schemas.openxmlformats.org/officeDocument/2006/relationships/hyperlink" Target="http://www.hollandbulbmarket.nl/images/lily%20pictures/Lilium%20Pink%20Palace.jpg" TargetMode="External"/><Relationship Id="rId89" Type="http://schemas.openxmlformats.org/officeDocument/2006/relationships/hyperlink" Target="http://www.hollandbulbmarket.nl/images/lily%20pictures/Lilium%20Pink%20Secret.jpg" TargetMode="External"/><Relationship Id="rId90" Type="http://schemas.openxmlformats.org/officeDocument/2006/relationships/hyperlink" Target="https://www.tesselaar.net.au/wp-content/uploads/LIOPB01-1.jpg" TargetMode="External"/><Relationship Id="rId91" Type="http://schemas.openxmlformats.org/officeDocument/2006/relationships/hyperlink" Target="http://www.visionspictures.com/image/VISI/visi58102.jpg" TargetMode="External"/><Relationship Id="rId92" Type="http://schemas.openxmlformats.org/officeDocument/2006/relationships/hyperlink" Target="http://www.hollandbulbmarket.nl/images/lily%20pictures/Lilium%20Red%20Alert.jpg" TargetMode="External"/><Relationship Id="rId93" Type="http://schemas.openxmlformats.org/officeDocument/2006/relationships/hyperlink" Target="http://www.hollandbulbmarket.nl/images/lily%20pictures/Lilium%20Red%20Velvet.jpg" TargetMode="External"/><Relationship Id="rId94" Type="http://schemas.openxmlformats.org/officeDocument/2006/relationships/hyperlink" Target="http://www.hollandbulbmarket.nl/images/lily%20pictures/Lilium%20Rialto.jpg" TargetMode="External"/><Relationship Id="rId95" Type="http://schemas.openxmlformats.org/officeDocument/2006/relationships/hyperlink" Target="http://www.hollandbulbmarket.nl/images/lily%20pictures/Lilium%20Richmond.jpg" TargetMode="External"/><Relationship Id="rId96" Type="http://schemas.openxmlformats.org/officeDocument/2006/relationships/hyperlink" Target="http://www.hollandbulbmarket.nl/images/lily%20pictures/Lilium%20Rio%20de%20Janeiro.jpg" TargetMode="External"/><Relationship Id="rId97" Type="http://schemas.openxmlformats.org/officeDocument/2006/relationships/hyperlink" Target="http://www.hollandbulbmarket.nl/images/lily%20pictures/Lilium%20Russian%20Morning.jpg" TargetMode="External"/><Relationship Id="rId98" Type="http://schemas.openxmlformats.org/officeDocument/2006/relationships/hyperlink" Target="http://www.hollandbulbmarket.nl/images/lily%20pictures/Lilium%20Salmon%20Classic.jpg" TargetMode="External"/><Relationship Id="rId99" Type="http://schemas.openxmlformats.org/officeDocument/2006/relationships/hyperlink" Target="http://www.hollandbulbmarket.nl/images/lily%20pictures/Lilium%20Salmon%20Flavour.jpg" TargetMode="External"/><Relationship Id="rId100" Type="http://schemas.openxmlformats.org/officeDocument/2006/relationships/hyperlink" Target="http://www.hollandbulbmarket.nl/images/lily%20pictures/Lilium%20Saltarello.jpg" TargetMode="External"/><Relationship Id="rId101" Type="http://schemas.openxmlformats.org/officeDocument/2006/relationships/hyperlink" Target="http://www.hollandbulbmarket.nl/images/lily%20pictures/Lilium%20Santander.jpg" TargetMode="External"/><Relationship Id="rId102" Type="http://schemas.openxmlformats.org/officeDocument/2006/relationships/hyperlink" Target="http://www.hollandbulbmarket.nl/images/lily%20pictures/Lilium%20Sapporo.jpg" TargetMode="External"/><Relationship Id="rId103" Type="http://schemas.openxmlformats.org/officeDocument/2006/relationships/hyperlink" Target="http://www.hollandbulbmarket.nl/images/lily%20pictures/Lilium%20Sheila%20Zantrishei.jpg" TargetMode="External"/><Relationship Id="rId104" Type="http://schemas.openxmlformats.org/officeDocument/2006/relationships/hyperlink" Target="http://www.hollandbulbmarket.nl/images/lily%20pictures/Lilium%20Siberia.jpg" TargetMode="External"/><Relationship Id="rId105" Type="http://schemas.openxmlformats.org/officeDocument/2006/relationships/hyperlink" Target="http://www.hollandbulbmarket.nl/images/lily%20pictures/Lilium%20Sorbonne.jpg" TargetMode="External"/><Relationship Id="rId106" Type="http://schemas.openxmlformats.org/officeDocument/2006/relationships/hyperlink" Target="http://www.hollandbulbmarket.nl/images/lily%20pictures/Lilium%20Spring%20Pink.jpg" TargetMode="External"/><Relationship Id="rId107" Type="http://schemas.openxmlformats.org/officeDocument/2006/relationships/hyperlink" Target="http://www.hollandbulbmarket.nl/images/lily%20pictures/Lilium%20Stargazer.jpg" TargetMode="External"/><Relationship Id="rId108" Type="http://schemas.openxmlformats.org/officeDocument/2006/relationships/hyperlink" Target="https://i.pinimg.com/736x/76/83/2c/76832cc0cf088dce2be613f8668b4602--lilium-cut-flowers.jpg" TargetMode="External"/><Relationship Id="rId109" Type="http://schemas.openxmlformats.org/officeDocument/2006/relationships/hyperlink" Target="http://www.visionspictures.com/image/VISI/visi149639.jpg" TargetMode="External"/><Relationship Id="rId110" Type="http://schemas.openxmlformats.org/officeDocument/2006/relationships/hyperlink" Target="http://www.hollandbulbmarket.nl/images/lily%20pictures/Lilium%20Talisker.jpg" TargetMode="External"/><Relationship Id="rId111" Type="http://schemas.openxmlformats.org/officeDocument/2006/relationships/hyperlink" Target="http://www.hollandbulbmarket.nl/images/lily%20pictures/Lilium%20Tessala.jpg" TargetMode="External"/><Relationship Id="rId112" Type="http://schemas.openxmlformats.org/officeDocument/2006/relationships/hyperlink" Target="https://garden.org/pics/2015-07-07/robertduval14/144fed-300.jpg" TargetMode="External"/><Relationship Id="rId113" Type="http://schemas.openxmlformats.org/officeDocument/2006/relationships/hyperlink" Target="http://www.hollandbulbmarket.nl/images/lily%20pictures/Lilium%20Tresor.jpg" TargetMode="External"/><Relationship Id="rId114" Type="http://schemas.openxmlformats.org/officeDocument/2006/relationships/hyperlink" Target="http://www.hollandbulbmarket.nl/images/lily%20pictures/Lilium%20Twosome.jpg" TargetMode="External"/><Relationship Id="rId115" Type="http://schemas.openxmlformats.org/officeDocument/2006/relationships/hyperlink" Target="http://www.hollandbulbmarket.nl/images/lily%20pictures/Lilium%20Marco%20Polo.jpg" TargetMode="External"/><Relationship Id="rId116" Type="http://schemas.openxmlformats.org/officeDocument/2006/relationships/hyperlink" Target="http://www.hollandbulbmarket.nl/images/lily%20pictures/Lilium%20Whistler.jpg" TargetMode="External"/><Relationship Id="rId117" Type="http://schemas.openxmlformats.org/officeDocument/2006/relationships/hyperlink" Target="http://www.hollandbulbmarket.nl/images/lily%20pictures/Lilium%20White%20Heaven.jpg" TargetMode="External"/><Relationship Id="rId118" Type="http://schemas.openxmlformats.org/officeDocument/2006/relationships/hyperlink" Target="http://www.hollandbulbmarket.nl/images/lily%20pictures/Lilium%20Willeke%20Alberti.jpg" TargetMode="External"/><Relationship Id="rId119" Type="http://schemas.openxmlformats.org/officeDocument/2006/relationships/hyperlink" Target="http://www.hollandbulbmarket.nl/images/lily%20pictures/Lilium%20Zambesi.jpg" TargetMode="External"/><Relationship Id="rId120" Type="http://schemas.openxmlformats.org/officeDocument/2006/relationships/hyperlink" Target="http://www.hollandbulbmarket.nl/images/lily%20pictures/Lilium%20White%20Triumph.jpg" TargetMode="External"/><Relationship Id="rId121" Type="http://schemas.openxmlformats.org/officeDocument/2006/relationships/hyperlink" Target="http://www.hollandbulbmarket.nl/images/lily%20pictures/Lilium%20Zantriana_Viviana.jpg" TargetMode="External"/><Relationship Id="rId122" Type="http://schemas.openxmlformats.org/officeDocument/2006/relationships/hyperlink" Target="https://assets-production-webvanta-com.s3-us-west-2.amazonaws.com/000000/51/74/slider_detail/uploads/plant/1427288986-129b65d721a82164c/57215.jpg" TargetMode="External"/><Relationship Id="rId123" Type="http://schemas.openxmlformats.org/officeDocument/2006/relationships/hyperlink" Target="https://s-media-cache-ak0.pinimg.com/564x/95/c9/f5/95c9f54e4182b45567dcb6e232871af5.jpg" TargetMode="External"/><Relationship Id="rId124" Type="http://schemas.openxmlformats.org/officeDocument/2006/relationships/hyperlink" Target="http://www.hollandbulbmarket.nl/images/lily%20pictures/PINK%20PERFECTION.jpg" TargetMode="External"/><Relationship Id="rId125" Type="http://schemas.openxmlformats.org/officeDocument/2006/relationships/hyperlink" Target="http://www.hollandbulbmarket.nl/images/lily%20pictures/REGALE%20ALBUM.jpg" TargetMode="External"/><Relationship Id="rId126" Type="http://schemas.openxmlformats.org/officeDocument/2006/relationships/hyperlink" Target="http://www.hollandbulbmarket.nl/images/lily%20pictures/REGALE.jpg" TargetMode="External"/><Relationship Id="rId127" Type="http://schemas.openxmlformats.org/officeDocument/2006/relationships/hyperlink" Target="http://www.hollandbulbmarket.nl/images/lily%20pictures/YELLOW%20PLANET.jpg" TargetMode="External"/><Relationship Id="rId128" Type="http://schemas.openxmlformats.org/officeDocument/2006/relationships/hyperlink" Target="https://s-media-cache-ak0.pinimg.com/736x/12/3c/23/123c230f317cedcdfd3b636a07095452--planets-trumpets.jpg" TargetMode="External"/><Relationship Id="rId129" Type="http://schemas.openxmlformats.org/officeDocument/2006/relationships/hyperlink" Target="http://www.hollandbulbmarket.nl/images/lily%20pictures/PINK%20PLANET.jpg" TargetMode="External"/><Relationship Id="rId130" Type="http://schemas.openxmlformats.org/officeDocument/2006/relationships/hyperlink" Target="http://www.hollandbulbmarket.nl/images/lily%20pictures/WHITE%20PLANET.jpg" TargetMode="External"/><Relationship Id="rId131" Type="http://schemas.openxmlformats.org/officeDocument/2006/relationships/hyperlink" Target="http://www.hollandbulbmarket.nl/images/lily%20pictures/NIGHTRIDER.jpg" TargetMode="External"/><Relationship Id="rId132" Type="http://schemas.openxmlformats.org/officeDocument/2006/relationships/hyperlink" Target="http://www.hollandbulbmarket.nl/images/lily%20pictures/APRICOT%20FUDGE.jpg" TargetMode="External"/><Relationship Id="rId133" Type="http://schemas.openxmlformats.org/officeDocument/2006/relationships/hyperlink" Target="http://www.hollandbulbmarket.nl/images/lily%20pictures/KUSHI%20MAYA.jpg" TargetMode="External"/><Relationship Id="rId134" Type="http://schemas.openxmlformats.org/officeDocument/2006/relationships/hyperlink" Target="http://www.hollandbulbmarket.nl/images/lily%20pictures/PUMILUM.JPG" TargetMode="External"/><Relationship Id="rId135" Type="http://schemas.openxmlformats.org/officeDocument/2006/relationships/hyperlink" Target="https://upload.wikimedia.org/wikipedia/commons/thumb/f/f7/Lilium_concolor.jpg/1200px-Lilium_concolor.jpg" TargetMode="External"/><Relationship Id="rId136" Type="http://schemas.openxmlformats.org/officeDocument/2006/relationships/hyperlink" Target="http://www.hollandbulbmarket.nl/images/lily%20pictures/FUSION.jpg" TargetMode="External"/><Relationship Id="rId137" Type="http://schemas.openxmlformats.org/officeDocument/2006/relationships/hyperlink" Target="http://www.biolib.cz/IMG/GAL/79055.jpg" TargetMode="External"/><Relationship Id="rId138" Type="http://schemas.openxmlformats.org/officeDocument/2006/relationships/hyperlink" Target="http://www.hollandbulbmarket.nl/images/lily%20pictures/SCHEHEREZADE.jpg" TargetMode="External"/><Relationship Id="rId139" Type="http://schemas.openxmlformats.org/officeDocument/2006/relationships/hyperlink" Target="http://www.hollandbulbmarket.nl/images/lily%20pictures/Lilium%20black%20Beauty.jpg" TargetMode="External"/><Relationship Id="rId140" Type="http://schemas.openxmlformats.org/officeDocument/2006/relationships/hyperlink" Target="http://www.tuinplanteninfo.nl/2009%20Bloemenbase%20totaal/Lilium%20Miss%20Feya2.jpg" TargetMode="External"/><Relationship Id="rId141" Type="http://schemas.openxmlformats.org/officeDocument/2006/relationships/hyperlink" Target="http://www.hollandbulbmarket.nl/images/lily%20pictures/SPECIOSUM%20VAR%20RUBRUM%20UCHIDA.jpg" TargetMode="External"/><Relationship Id="rId142" Type="http://schemas.openxmlformats.org/officeDocument/2006/relationships/hyperlink" Target="http://www.hollandbulbmarket.nl/images/lily%20pictures/LADY%20ALICE.jpg" TargetMode="External"/><Relationship Id="rId143" Type="http://schemas.openxmlformats.org/officeDocument/2006/relationships/hyperlink" Target="http://www.hollandbulbmarket.nl/images/lily%20pictures/LATE%20MORNING.jpg" TargetMode="External"/><Relationship Id="rId144" Type="http://schemas.openxmlformats.org/officeDocument/2006/relationships/hyperlink" Target="https://garden.org/pics/2015-07-04/stilldew/b6b115.jpg" TargetMode="External"/><Relationship Id="rId145" Type="http://schemas.openxmlformats.org/officeDocument/2006/relationships/hyperlink" Target="http://www.hollandbulbmarket.nl/images/lily%20pictures/YELLOWEEN.jpg" TargetMode="External"/><Relationship Id="rId146" Type="http://schemas.openxmlformats.org/officeDocument/2006/relationships/hyperlink" Target="http://www.hollandbulbmarket.nl/images/lily%20pictures/RISING%20MOON.jpg" TargetMode="External"/><Relationship Id="rId147" Type="http://schemas.openxmlformats.org/officeDocument/2006/relationships/hyperlink" Target="http://www.hollandbulbmarket.nl/images/lily%20pictures/GOLD%20CLASS.jpg" TargetMode="External"/><Relationship Id="rId148" Type="http://schemas.openxmlformats.org/officeDocument/2006/relationships/hyperlink" Target="http://www.hollandbulbmarket.nl/images/lily%20pictures/BEIJING%20MOON.jpg" TargetMode="External"/><Relationship Id="rId149" Type="http://schemas.openxmlformats.org/officeDocument/2006/relationships/hyperlink" Target="http://www.hollandbulbmarket.nl/images/lily%20pictures/ORANIA.jpg" TargetMode="External"/><Relationship Id="rId150" Type="http://schemas.openxmlformats.org/officeDocument/2006/relationships/hyperlink" Target="http://www.hollandbulbmarket.nl/images/lily%20pictures/DEBBY.jpg" TargetMode="External"/><Relationship Id="rId151" Type="http://schemas.openxmlformats.org/officeDocument/2006/relationships/hyperlink" Target="http://www.hollandbulbmarket.nl/images/lily%20pictures/Lilium%20Red%20Morning.jpg" TargetMode="External"/><Relationship Id="rId152" Type="http://schemas.openxmlformats.org/officeDocument/2006/relationships/hyperlink" Target="http://www.hollandbulbmarket.nl/images/lily%20pictures/Lilium%20Robert%20Swanson.jpg" TargetMode="External"/><Relationship Id="rId153" Type="http://schemas.openxmlformats.org/officeDocument/2006/relationships/hyperlink" Target="http://www.hollandbulbmarket.nl/images/lily%20pictures/BEVERLY%20DREAMS.jpg" TargetMode="External"/><Relationship Id="rId154" Type="http://schemas.openxmlformats.org/officeDocument/2006/relationships/hyperlink" Target="http://www.shadegardenexpert.com/wp-content/uploads/2013/07/Lilium-Leslie-Woodriff.jpg" TargetMode="External"/><Relationship Id="rId155" Type="http://schemas.openxmlformats.org/officeDocument/2006/relationships/hyperlink" Target="http://www.hollandbulbmarket.nl/images/lily%20pictures/ROBERT%20GRIESBACH.jpg" TargetMode="External"/><Relationship Id="rId156" Type="http://schemas.openxmlformats.org/officeDocument/2006/relationships/hyperlink" Target="http://www.hollandbulbmarket.nl/images/lily%20pictures/ANASTASIA.jpg" TargetMode="External"/><Relationship Id="rId157" Type="http://schemas.openxmlformats.org/officeDocument/2006/relationships/hyperlink" Target="http://www.hollandbulbmarket.nl/images/lily%20pictures/Lilium%20Passion%20Moon.jpg" TargetMode="External"/><Relationship Id="rId158" Type="http://schemas.openxmlformats.org/officeDocument/2006/relationships/hyperlink" Target="http://www.hollandbulbmarket.nl/images/lily%20pictures/ELUSIVE.jpg" TargetMode="External"/><Relationship Id="rId159" Type="http://schemas.openxmlformats.org/officeDocument/2006/relationships/hyperlink" Target="http://www.hollandbulbmarket.nl/images/lily%20pictures/Lilium%20Friso.jpg" TargetMode="External"/><Relationship Id="rId160" Type="http://schemas.openxmlformats.org/officeDocument/2006/relationships/hyperlink" Target="http://www.hollandbulbmarket.nl/images/lily%20pictures/MISS%20PECULIAR.jpg" TargetMode="External"/><Relationship Id="rId161" Type="http://schemas.openxmlformats.org/officeDocument/2006/relationships/hyperlink" Target="http://www.hollandbulbmarket.nl/images/lily%20pictures/MISTER%20PISTACHE.jpg" TargetMode="External"/><Relationship Id="rId162" Type="http://schemas.openxmlformats.org/officeDocument/2006/relationships/hyperlink" Target="http://www.semechki.ru/images/Lilium_CL/thumbnails/Lilium%20Eastern%20Moon%20NEW.jpg" TargetMode="External"/><Relationship Id="rId163" Type="http://schemas.openxmlformats.org/officeDocument/2006/relationships/hyperlink" Target="http://www.hollandbulbmarket.nl/images/lily%20pictures/TRIUMPHATOR.jpg" TargetMode="External"/><Relationship Id="rId164" Type="http://schemas.openxmlformats.org/officeDocument/2006/relationships/hyperlink" Target="http://www.hollandbulbmarket.nl/images/lily%20pictures/YELLOW%20BRUSE.jpg" TargetMode="External"/><Relationship Id="rId165" Type="http://schemas.openxmlformats.org/officeDocument/2006/relationships/hyperlink" Target="http://www.hollandbulbmarket.nl/images/lily%20pictures/LANCIFOLIUM.jpg" TargetMode="External"/><Relationship Id="rId166" Type="http://schemas.openxmlformats.org/officeDocument/2006/relationships/hyperlink" Target="http://i.waysidegardens.com/images/xxl/39547-pk-3.jpg" TargetMode="External"/><Relationship Id="rId167" Type="http://schemas.openxmlformats.org/officeDocument/2006/relationships/hyperlink" Target="https://garden.org/pics/2013-12-24/dellac/79edf3-175.jpg" TargetMode="External"/><Relationship Id="rId168" Type="http://schemas.openxmlformats.org/officeDocument/2006/relationships/hyperlink" Target="http://www.lilycompany.nl/uploads/images/lilium-pink-flight-635.jpg?width=570" TargetMode="External"/><Relationship Id="rId169" Type="http://schemas.openxmlformats.org/officeDocument/2006/relationships/hyperlink" Target="http://www.hollandbulbmarket.nl/images/lily%20pictures/PINK%20GIANT.jpg" TargetMode="External"/><Relationship Id="rId170" Type="http://schemas.openxmlformats.org/officeDocument/2006/relationships/hyperlink" Target="http://www.hollandbulbmarket.nl/images/lily%20pictures/CORSAGE.JPG" TargetMode="External"/><Relationship Id="rId171" Type="http://schemas.openxmlformats.org/officeDocument/2006/relationships/hyperlink" Target="http://www.hollandbulbmarket.nl/images/lily%20pictures/SWEET%20SURRENDER.jpg" TargetMode="External"/><Relationship Id="rId172" Type="http://schemas.openxmlformats.org/officeDocument/2006/relationships/hyperlink" Target="http://www.hollandbulbmarket.nl/images/lily%20pictures/WHITE%20TWINKLE.JPG" TargetMode="External"/><Relationship Id="rId173" Type="http://schemas.openxmlformats.org/officeDocument/2006/relationships/hyperlink" Target="https://garden.org/pics/2014-05-21/HamiltonSquare/0dbb28-300.jpg" TargetMode="External"/><Relationship Id="rId174" Type="http://schemas.openxmlformats.org/officeDocument/2006/relationships/hyperlink" Target="http://www.hollandbulbmarket.nl/images/lily%20pictures/PEARL%20FRANCES.jpg" TargetMode="External"/><Relationship Id="rId175" Type="http://schemas.openxmlformats.org/officeDocument/2006/relationships/hyperlink" Target="http://www.hollandbulbmarket.nl/images/lily%20pictures/PEARL%20MELANIE.jpg" TargetMode="External"/><Relationship Id="rId176" Type="http://schemas.openxmlformats.org/officeDocument/2006/relationships/hyperlink" Target="http://www.hollandbulbmarket.nl/images/lily%20pictures/PEARL%20LORAINE.jpg" TargetMode="External"/><Relationship Id="rId177" Type="http://schemas.openxmlformats.org/officeDocument/2006/relationships/hyperlink" Target="http://www.hollandbulbmarket.nl/images/lily%20pictures/PEARL%20JESSICA.jpg" TargetMode="External"/><Relationship Id="rId178" Type="http://schemas.openxmlformats.org/officeDocument/2006/relationships/hyperlink" Target="http://www.hollandbulbmarket.nl/images/lily%20pictures/PEARL%20WHITE.jpg" TargetMode="External"/><Relationship Id="rId179" Type="http://schemas.openxmlformats.org/officeDocument/2006/relationships/hyperlink" Target="https://www.about-garden.com/images_forum/gallery/12147/17617-pearl-stacey-erd.jpg" TargetMode="External"/><Relationship Id="rId180" Type="http://schemas.openxmlformats.org/officeDocument/2006/relationships/hyperlink" Target="https://s-media-cache-ak0.pinimg.com/736x/f7/68/3b/f7683b22d5fc4a059b153d84678b7de8--lilium-bulbs.jpg" TargetMode="External"/><Relationship Id="rId181" Type="http://schemas.openxmlformats.org/officeDocument/2006/relationships/hyperlink" Target="http://www.hollandbulbmarket.nl/images/lily%20pictures/YELLOW%20COCOTTE.jpg" TargetMode="External"/><Relationship Id="rId182" Type="http://schemas.openxmlformats.org/officeDocument/2006/relationships/hyperlink" Target="http://www.hollandbulbmarket.nl/images/lily%20pictures/EASY%20DANCE.jpg" TargetMode="External"/><Relationship Id="rId183" Type="http://schemas.openxmlformats.org/officeDocument/2006/relationships/hyperlink" Target="http://www.hollandbulbmarket.nl/images/lily%20pictures/STAINLESS%20STEEL.jpg" TargetMode="External"/><Relationship Id="rId184" Type="http://schemas.openxmlformats.org/officeDocument/2006/relationships/hyperlink" Target="http://www.hollandbulbmarket.nl/images/lily%20pictures/EASY%20SAMBA.jpg" TargetMode="External"/><Relationship Id="rId185" Type="http://schemas.openxmlformats.org/officeDocument/2006/relationships/hyperlink" Target="https://s-media-cache-ak0.pinimg.com/originals/fc/7b/c5/fc7bc5228d7ac3adfcf9b20dcd00387a.jpg" TargetMode="External"/><Relationship Id="rId186" Type="http://schemas.openxmlformats.org/officeDocument/2006/relationships/hyperlink" Target="https://s-media-cache-ak0.pinimg.com/originals/31/96/64/319664291bc2775c40d6ffe16d935487.jpg" TargetMode="External"/><Relationship Id="rId187" Type="http://schemas.openxmlformats.org/officeDocument/2006/relationships/hyperlink" Target="http://www.hollandbulbmarket.nl/images/lily%20pictures/FATA%20MORGANA.jpg" TargetMode="External"/><Relationship Id="rId188" Type="http://schemas.openxmlformats.org/officeDocument/2006/relationships/hyperlink" Target="http://www.hollandbulbmarket.nl/images/lily%20pictures/kensington.jpg" TargetMode="External"/><Relationship Id="rId189" Type="http://schemas.openxmlformats.org/officeDocument/2006/relationships/hyperlink" Target="http://www.hollandbulbmarket.nl/images/lily%20pictures/red-twin.jpg" TargetMode="External"/><Relationship Id="rId190" Type="http://schemas.openxmlformats.org/officeDocument/2006/relationships/hyperlink" Target="http://www.hollandbulbmarket.nl/images/lily%20pictures/ANNEMARIE&apos;S%20DREAM.jpg" TargetMode="External"/><Relationship Id="rId191" Type="http://schemas.openxmlformats.org/officeDocument/2006/relationships/hyperlink" Target="http://www.hollandbulbmarket.nl/images/lily%20pictures/YELLOW%20COUNTY.jpg" TargetMode="External"/><Relationship Id="rId192" Type="http://schemas.openxmlformats.org/officeDocument/2006/relationships/hyperlink" Target="http://www.hollandbulbmarket.nl/images/lily%20pictures/YELLOW%20POWER.jpg" TargetMode="External"/><Relationship Id="rId193" Type="http://schemas.openxmlformats.org/officeDocument/2006/relationships/hyperlink" Target="http://www.hollandbulbmarket.nl/images/lily%20pictures/orange%20ton.jpg" TargetMode="External"/><Relationship Id="rId194" Type="http://schemas.openxmlformats.org/officeDocument/2006/relationships/hyperlink" Target="http://www.hollandbulbmarket.nl/images/lily%20pictures/PRUNOTTO.jpg" TargetMode="External"/><Relationship Id="rId195" Type="http://schemas.openxmlformats.org/officeDocument/2006/relationships/hyperlink" Target="http://www.hollandbulbmarket.nl/images/lily%20pictures/RED%20COUNTY.jpg" TargetMode="External"/><Relationship Id="rId196" Type="http://schemas.openxmlformats.org/officeDocument/2006/relationships/hyperlink" Target="http://www.hollandbulbmarket.nl/images/lily%20pictures/RED%20POWER.jpg" TargetMode="External"/><Relationship Id="rId197" Type="http://schemas.openxmlformats.org/officeDocument/2006/relationships/hyperlink" Target="http://www.hollandbulbmarket.nl/images/lily%20pictures/rosellas_dream.jpg" TargetMode="External"/><Relationship Id="rId198" Type="http://schemas.openxmlformats.org/officeDocument/2006/relationships/hyperlink" Target="https://s-media-cache-ak0.pinimg.com/originals/8f/96/4c/8f964ca3029c6c1c73ecebaf7235fc84.jpg" TargetMode="External"/><Relationship Id="rId199" Type="http://schemas.openxmlformats.org/officeDocument/2006/relationships/hyperlink" Target="https://cdn.shopify.com/s/files/1/1419/7120/products/lily_vermeer_41f9387b-8bf7-4f0a-ac19-512a4ad4219d_1400x.jpg?v=1481233630" TargetMode="External"/><Relationship Id="rId200" Type="http://schemas.openxmlformats.org/officeDocument/2006/relationships/hyperlink" Target="http://www.hollandbulbmarket.nl/images/lily%20pictures/ROYAL%20KISS.jpg" TargetMode="External"/><Relationship Id="rId201" Type="http://schemas.openxmlformats.org/officeDocument/2006/relationships/hyperlink" Target="http://www.hollandbulbmarket.nl/images/lily%20pictures/MAPIRA.jpg" TargetMode="External"/><Relationship Id="rId202" Type="http://schemas.openxmlformats.org/officeDocument/2006/relationships/hyperlink" Target="http://www.hollandbulbmarket.nl/images/lily%20pictures/lilium-mascara.jpg" TargetMode="External"/><Relationship Id="rId203" Type="http://schemas.openxmlformats.org/officeDocument/2006/relationships/hyperlink" Target="http://www.hollandbulbmarket.nl/images/lily%20pictures/Golden%20Stone.jpg" TargetMode="External"/><Relationship Id="rId204" Type="http://schemas.openxmlformats.org/officeDocument/2006/relationships/hyperlink" Target="https://sep.yimg.com/ay/lilybulb/pieton-asiatic-hybrid-lily-bulb-2.gif" TargetMode="External"/><Relationship Id="rId205" Type="http://schemas.openxmlformats.org/officeDocument/2006/relationships/hyperlink" Target="http://www.hollandbulbmarket.nl/images/lily%20pictures/FOREVER%20LINDA.jpg" TargetMode="External"/><Relationship Id="rId206" Type="http://schemas.openxmlformats.org/officeDocument/2006/relationships/hyperlink" Target="http://agrobiz.net/modules/goods/images/lukovitsy-liliy-sweet-desire-1416-novinka-332008.jpg" TargetMode="External"/><Relationship Id="rId207" Type="http://schemas.openxmlformats.org/officeDocument/2006/relationships/hyperlink" Target="https://www.garden-en.com/images_forum/gallery/12147/25536-forever-marjolein-c.jpg" TargetMode="External"/><Relationship Id="rId208" Type="http://schemas.openxmlformats.org/officeDocument/2006/relationships/hyperlink" Target="https://i.pinimg.com/originals/0e/aa/33/0eaa33a8e139648b282d4d927a5aa322.jpg" TargetMode="External"/><Relationship Id="rId209" Type="http://schemas.openxmlformats.org/officeDocument/2006/relationships/hyperlink" Target="https://chudoclumba.ru/data/Lilium_KL/Lilium_Morpho_Pink.jpg" TargetMode="External"/><Relationship Id="rId210" Type="http://schemas.openxmlformats.org/officeDocument/2006/relationships/hyperlink" Target="https://s3.amazonaws.com/cdn0.brecks.com/images/500/67240.jpg" TargetMode="External"/><Relationship Id="rId211" Type="http://schemas.openxmlformats.org/officeDocument/2006/relationships/hyperlink" Target="https://s-media-cache-ak0.pinimg.com/236x/2e/5a/80/2e5a807ce6ad8dbe459beb6dbc939ecc--lily-bulbs-flower-meanings.jpg" TargetMode="External"/><Relationship Id="rId212" Type="http://schemas.openxmlformats.org/officeDocument/2006/relationships/hyperlink" Target="http://www.hollandbulbmarket.nl/images/lily%20pictures/lilium_patricias_pride.jpg" TargetMode="External"/><Relationship Id="rId213" Type="http://schemas.openxmlformats.org/officeDocument/2006/relationships/hyperlink" Target="http://www.hollandbulbmarket.nl/images/lily%20pictures/lilium-tribal-dance.jpg" TargetMode="External"/><Relationship Id="rId214" Type="http://schemas.openxmlformats.org/officeDocument/2006/relationships/hyperlink" Target="http://www.hollandbulbmarket.nl/images/lily%20pictures/FOREVER%20SUSAN.jpg" TargetMode="External"/><Relationship Id="rId215" Type="http://schemas.openxmlformats.org/officeDocument/2006/relationships/hyperlink" Target="http://www.hollandbulbmarket.nl/images/lily%20pictures/NETTY&apos;S%20PRIDE.jpg" TargetMode="External"/><Relationship Id="rId216" Type="http://schemas.openxmlformats.org/officeDocument/2006/relationships/hyperlink" Target="http://www.dejager.co.uk/cache/img/73/product%7C1549&amp;sz500x500&amp;ft1482256889&amp;sg5703093bdc&amp;L3054-Asi-Lil-Happy-Sun.jpg" TargetMode="External"/><Relationship Id="rId217" Type="http://schemas.openxmlformats.org/officeDocument/2006/relationships/hyperlink" Target="http://www.hollandbulbmarket.nl/images/lily%20pictures/lilium-happy-memories.jpg" TargetMode="External"/><Relationship Id="rId218" Type="http://schemas.openxmlformats.org/officeDocument/2006/relationships/hyperlink" Target="https://c2.staticflickr.com/4/3623/3546404401_f3f0e18351_z.jpg?zz=1" TargetMode="External"/><Relationship Id="rId219" Type="http://schemas.openxmlformats.org/officeDocument/2006/relationships/hyperlink" Target="http://www.flamingoholland.com/sites/default/files/imagecache/product_lightbox/flowerbulbs/Teresina%202.png" TargetMode="External"/><Relationship Id="rId220" Type="http://schemas.openxmlformats.org/officeDocument/2006/relationships/hyperlink" Target="https://s-media-cache-ak0.pinimg.com/236x/f1/68/a6/f168a677daa5136d2b5f23c61e62c115--bulbs-oriental.jpg" TargetMode="External"/><Relationship Id="rId221" Type="http://schemas.openxmlformats.org/officeDocument/2006/relationships/hyperlink" Target="http://www.hollandbulbmarket.nl/images/lily%20pictures/SILLA.jpg" TargetMode="External"/><Relationship Id="rId222" Type="http://schemas.openxmlformats.org/officeDocument/2006/relationships/hyperlink" Target="http://biosad14.ru/d/756791/d/38530.jpg" TargetMode="External"/><Relationship Id="rId223" Type="http://schemas.openxmlformats.org/officeDocument/2006/relationships/hyperlink" Target="https://www.promessedefleurs.com/media/catalog/product/cache/1/image/615x/9df78eab33525d08d6e5fb8d27136e95/L/i/Lilium-Foxtrot-79021-2.jpg" TargetMode="External"/><Relationship Id="rId224" Type="http://schemas.openxmlformats.org/officeDocument/2006/relationships/hyperlink" Target="http://www.hollandbulbmarket.nl/images/lily%20pictures/lilium-happy-life.jpg" TargetMode="External"/><Relationship Id="rId225" Type="http://schemas.openxmlformats.org/officeDocument/2006/relationships/hyperlink" Target="https://s-media-cache-ak0.pinimg.com/originals/a7/b6/8a/a7b68a1c5cbdd79b276e829b9676cf05.jpg" TargetMode="External"/><Relationship Id="rId226" Type="http://schemas.openxmlformats.org/officeDocument/2006/relationships/hyperlink" Target="https://www.7flowers.ru/catalog/Bulbs/proflilium/Lilium%20Curitiba.jpg" TargetMode="External"/><Relationship Id="rId227" Type="http://schemas.openxmlformats.org/officeDocument/2006/relationships/hyperlink" Target="https://www.hartsnursery.co.uk/images/magictoolbox_cache/8c95d73fec130487c102a73bf1ab42ce/1/7/17690/thumb370x500/1365336733/Gran%20Tourismo%20375x500.jpg" TargetMode="External"/><Relationship Id="rId228" Type="http://schemas.openxmlformats.org/officeDocument/2006/relationships/hyperlink" Target="https://1.bp.blogspot.com/-8ALAgFZzCIg/Uc3uaeMGQsI/AAAAAAAABQ0/rm66VQP1JEk/s1600/DSC_0004.JPG" TargetMode="External"/><Relationship Id="rId229" Type="http://schemas.openxmlformats.org/officeDocument/2006/relationships/hyperlink" Target="http://www.gapphotos.com/images/LargeWebPreview/0543/0543353.jpg" TargetMode="External"/><Relationship Id="rId230" Type="http://schemas.openxmlformats.org/officeDocument/2006/relationships/hyperlink" Target="https://s-media-cache-ak0.pinimg.com/236x/3e/fd/75/3efd7538662bcdb35d1fe2d2e8f8e4eb--liquid-fertilizer-replant.jpg" TargetMode="External"/><Relationship Id="rId231" Type="http://schemas.openxmlformats.org/officeDocument/2006/relationships/hyperlink" Target="https://www.americanmeadows.com/media/catalog/product/cache/1/image/500x/2664a1c26d20ff89f08769f165108d16/l/i/lilymonalisa.jpg" TargetMode="External"/><Relationship Id="rId232" Type="http://schemas.openxmlformats.org/officeDocument/2006/relationships/hyperlink" Target="http://www.dejager.co.uk/cache/img/73/product%7C975&amp;sz350x1500&amp;ft1454597361&amp;sg5541740c7a&amp;L3173-Bamako.jpg" TargetMode="External"/><Relationship Id="rId233" Type="http://schemas.openxmlformats.org/officeDocument/2006/relationships/hyperlink" Target="http://viridishortus.co.uk/WebRoot/Store10/Shops/70aa2b8f-78d4-4174-8951-a251ae9a4f33/5615/6384/1BEF/E976/9AAD/0A48/3523/C843/Lilium_Auratum_Gold_Band.jpg" TargetMode="External"/><Relationship Id="rId234" Type="http://schemas.openxmlformats.org/officeDocument/2006/relationships/hyperlink" Target="http://www.hollandbulbmarket.nl/images/lily%20pictures/GUINEA%20GOLD.jpg" TargetMode="External"/><Relationship Id="rId235" Type="http://schemas.openxmlformats.org/officeDocument/2006/relationships/hyperlink" Target="https://assets-production-webvanta-com.s3-us-west-2.amazonaws.com/000000/51/74/slider_detail/uploads/plant/1458926039-29ba128cd85c2c0db/212101.jpg" TargetMode="External"/><Relationship Id="rId236" Type="http://schemas.openxmlformats.org/officeDocument/2006/relationships/hyperlink" Target="https://s3.amazonaws.com/cdn0.dutchbulbs.com/images/500/89320.jpg" TargetMode="External"/><Relationship Id="rId237" Type="http://schemas.openxmlformats.org/officeDocument/2006/relationships/hyperlink" Target="https://cdn.shopify.com/s/files/1/1527/8799/products/Lilium-Slates-Morning.i-2859.s-63128.r-1_1024x1024.jpg?v=1486517260" TargetMode="External"/><Relationship Id="rId238" Type="http://schemas.openxmlformats.org/officeDocument/2006/relationships/hyperlink" Target="https://s-media-cache-ak0.pinimg.com/736x/6b/05/05/6b050525fdb77a033fe2c77762324e15--garden-stairs-lilium.jpg" TargetMode="External"/><Relationship Id="rId239" Type="http://schemas.openxmlformats.org/officeDocument/2006/relationships/hyperlink" Target="https://www.americanmeadows.com/media/catalog/product/cache/1/image/2664a1c26d20ff89f08769f165108d16/m/a/martagon-lily-bulbs-manitoba-morning_800x800px_visi108815.jpg" TargetMode="External"/><Relationship Id="rId240" Type="http://schemas.openxmlformats.org/officeDocument/2006/relationships/hyperlink" Target="http://www.gapphotos.com/images/LargeWebPreview/0480/0480889.jpg" TargetMode="External"/><Relationship Id="rId241" Type="http://schemas.openxmlformats.org/officeDocument/2006/relationships/hyperlink" Target="http://www.jparkers.co.uk/media/catalog/product/cache/1/image/9df78eab33525d08d6e5fb8d27136e95/l/i/lilium-martagon-pink-mornin.jpg" TargetMode="External"/><Relationship Id="rId242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MJ268"/>
  <sheetViews>
    <sheetView showFormulas="false" showGridLines="true" showRowColHeaders="true" showZeros="false" rightToLeft="false" tabSelected="true" showOutlineSymbols="true" defaultGridColor="true" view="normal" topLeftCell="A1" colorId="64" zoomScale="90" zoomScaleNormal="90" zoomScalePageLayoutView="100" workbookViewId="0">
      <pane xSplit="7" ySplit="7" topLeftCell="H8" activePane="bottomRight" state="frozen"/>
      <selection pane="topLeft" activeCell="A1" activeCellId="0" sqref="A1"/>
      <selection pane="topRight" activeCell="H1" activeCellId="0" sqref="H1"/>
      <selection pane="bottomLeft" activeCell="A8" activeCellId="0" sqref="A8"/>
      <selection pane="bottomRight" activeCell="A6" activeCellId="0" sqref="A6"/>
    </sheetView>
  </sheetViews>
  <sheetFormatPr defaultRowHeight="56.25" zeroHeight="false" outlineLevelRow="0" outlineLevelCol="0"/>
  <cols>
    <col collapsed="false" customWidth="true" hidden="false" outlineLevel="0" max="1" min="1" style="1" width="13.43"/>
    <col collapsed="false" customWidth="true" hidden="false" outlineLevel="0" max="2" min="2" style="2" width="21.86"/>
    <col collapsed="false" customWidth="true" hidden="false" outlineLevel="0" max="3" min="3" style="1" width="9.85"/>
    <col collapsed="false" customWidth="true" hidden="false" outlineLevel="0" max="4" min="4" style="3" width="18.29"/>
    <col collapsed="false" customWidth="true" hidden="false" outlineLevel="0" max="5" min="5" style="1" width="11.71"/>
    <col collapsed="false" customWidth="true" hidden="false" outlineLevel="0" max="6" min="6" style="1" width="8.71"/>
    <col collapsed="false" customWidth="true" hidden="false" outlineLevel="0" max="7" min="7" style="4" width="13.57"/>
    <col collapsed="false" customWidth="true" hidden="false" outlineLevel="0" max="8" min="8" style="5" width="13.86"/>
    <col collapsed="false" customWidth="true" hidden="false" outlineLevel="0" max="12" min="9" style="6" width="13.86"/>
    <col collapsed="false" customWidth="true" hidden="false" outlineLevel="0" max="13" min="13" style="7" width="13.86"/>
    <col collapsed="false" customWidth="true" hidden="false" outlineLevel="0" max="1013" min="14" style="1" width="9.14"/>
    <col collapsed="false" customWidth="true" hidden="false" outlineLevel="0" max="1025" min="1014" style="0" width="9.14"/>
  </cols>
  <sheetData>
    <row r="1" customFormat="false" ht="51.65" hidden="false" customHeight="true" outlineLevel="0" collapsed="false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0"/>
      <c r="O1" s="0"/>
      <c r="P1" s="0"/>
      <c r="Q1" s="0"/>
    </row>
    <row r="2" customFormat="false" ht="25.8" hidden="false" customHeight="true" outlineLevel="0" collapsed="false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0"/>
      <c r="O2" s="0"/>
      <c r="P2" s="0"/>
      <c r="Q2" s="0"/>
    </row>
    <row r="3" customFormat="false" ht="23.3" hidden="false" customHeight="true" outlineLevel="0" collapsed="false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0"/>
      <c r="O3" s="0"/>
      <c r="P3" s="0"/>
      <c r="Q3" s="0"/>
    </row>
    <row r="4" customFormat="false" ht="19.15" hidden="false" customHeight="true" outlineLevel="0" collapsed="false">
      <c r="A4" s="11" t="s">
        <v>3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0"/>
      <c r="O4" s="0"/>
      <c r="P4" s="0"/>
      <c r="Q4" s="0"/>
    </row>
    <row r="5" customFormat="false" ht="33.3" hidden="false" customHeight="true" outlineLevel="0" collapsed="false">
      <c r="A5" s="12" t="s">
        <v>4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0"/>
      <c r="O5" s="0"/>
      <c r="P5" s="0"/>
      <c r="Q5" s="0"/>
    </row>
    <row r="6" customFormat="false" ht="81" hidden="false" customHeight="true" outlineLevel="0" collapsed="false">
      <c r="A6" s="13" t="s">
        <v>5</v>
      </c>
      <c r="B6" s="14" t="s">
        <v>6</v>
      </c>
      <c r="C6" s="15" t="s">
        <v>7</v>
      </c>
      <c r="D6" s="16" t="s">
        <v>8</v>
      </c>
      <c r="E6" s="16" t="s">
        <v>9</v>
      </c>
      <c r="F6" s="15" t="s">
        <v>10</v>
      </c>
      <c r="G6" s="17" t="s">
        <v>11</v>
      </c>
      <c r="H6" s="18" t="s">
        <v>12</v>
      </c>
      <c r="I6" s="18" t="s">
        <v>13</v>
      </c>
      <c r="J6" s="18" t="s">
        <v>14</v>
      </c>
      <c r="K6" s="18" t="s">
        <v>15</v>
      </c>
      <c r="L6" s="18" t="s">
        <v>16</v>
      </c>
      <c r="M6" s="19" t="s">
        <v>17</v>
      </c>
    </row>
    <row r="7" s="23" customFormat="true" ht="13.8" hidden="false" customHeight="false" outlineLevel="0" collapsed="false">
      <c r="A7" s="20" t="n">
        <v>43063</v>
      </c>
      <c r="B7" s="21"/>
      <c r="C7" s="20"/>
      <c r="D7" s="22"/>
      <c r="G7" s="24"/>
      <c r="H7" s="25"/>
      <c r="I7" s="26"/>
      <c r="J7" s="26"/>
      <c r="K7" s="26"/>
      <c r="L7" s="27"/>
      <c r="M7" s="7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s="40" customFormat="true" ht="56.25" hidden="false" customHeight="true" outlineLevel="0" collapsed="false">
      <c r="A8" s="28" t="s">
        <v>18</v>
      </c>
      <c r="B8" s="29" t="s">
        <v>19</v>
      </c>
      <c r="C8" s="30"/>
      <c r="D8" s="31" t="s">
        <v>20</v>
      </c>
      <c r="E8" s="32" t="n">
        <v>45</v>
      </c>
      <c r="F8" s="32" t="n">
        <v>85</v>
      </c>
      <c r="G8" s="33" t="s">
        <v>21</v>
      </c>
      <c r="H8" s="34" t="n">
        <v>25.49</v>
      </c>
      <c r="I8" s="35" t="n">
        <v>30.81125</v>
      </c>
      <c r="J8" s="36" t="n">
        <v>38.48</v>
      </c>
      <c r="K8" s="37" t="n">
        <v>44.72875</v>
      </c>
      <c r="L8" s="38" t="n">
        <v>0</v>
      </c>
      <c r="M8" s="39" t="n">
        <v>0</v>
      </c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s="40" customFormat="true" ht="56.25" hidden="false" customHeight="true" outlineLevel="0" collapsed="false">
      <c r="A9" s="28" t="s">
        <v>22</v>
      </c>
      <c r="B9" s="29" t="s">
        <v>23</v>
      </c>
      <c r="C9" s="30"/>
      <c r="D9" s="31" t="s">
        <v>24</v>
      </c>
      <c r="E9" s="32" t="n">
        <v>100</v>
      </c>
      <c r="F9" s="32" t="n">
        <v>110</v>
      </c>
      <c r="G9" s="33" t="s">
        <v>21</v>
      </c>
      <c r="H9" s="34" t="n">
        <v>0</v>
      </c>
      <c r="I9" s="35" t="n">
        <v>0</v>
      </c>
      <c r="J9" s="36" t="n">
        <v>0</v>
      </c>
      <c r="K9" s="37" t="n">
        <v>0</v>
      </c>
      <c r="L9" s="38" t="n">
        <v>0</v>
      </c>
      <c r="M9" s="39" t="n">
        <v>0</v>
      </c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s="40" customFormat="true" ht="56.25" hidden="false" customHeight="true" outlineLevel="0" collapsed="false">
      <c r="A10" s="28" t="s">
        <v>25</v>
      </c>
      <c r="B10" s="29" t="s">
        <v>26</v>
      </c>
      <c r="C10" s="41"/>
      <c r="D10" s="31" t="s">
        <v>27</v>
      </c>
      <c r="E10" s="32" t="n">
        <v>95</v>
      </c>
      <c r="F10" s="32" t="n">
        <v>80</v>
      </c>
      <c r="G10" s="33" t="s">
        <v>21</v>
      </c>
      <c r="H10" s="34" t="n">
        <v>12.665</v>
      </c>
      <c r="I10" s="35" t="n">
        <v>17.98625</v>
      </c>
      <c r="J10" s="36" t="n">
        <v>23.5175</v>
      </c>
      <c r="K10" s="37" t="n">
        <v>31.19125</v>
      </c>
      <c r="L10" s="38" t="n">
        <v>37.3</v>
      </c>
      <c r="M10" s="39" t="n">
        <v>0</v>
      </c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s="40" customFormat="true" ht="56.25" hidden="false" customHeight="true" outlineLevel="0" collapsed="false">
      <c r="A11" s="28" t="s">
        <v>22</v>
      </c>
      <c r="B11" s="29" t="s">
        <v>28</v>
      </c>
      <c r="C11" s="41"/>
      <c r="D11" s="31" t="s">
        <v>29</v>
      </c>
      <c r="E11" s="32" t="n">
        <v>105</v>
      </c>
      <c r="F11" s="32" t="n">
        <v>110</v>
      </c>
      <c r="G11" s="33" t="s">
        <v>21</v>
      </c>
      <c r="H11" s="34" t="n">
        <v>15.515</v>
      </c>
      <c r="I11" s="35" t="n">
        <v>20.83625</v>
      </c>
      <c r="J11" s="36" t="n">
        <v>27.7925</v>
      </c>
      <c r="K11" s="37" t="n">
        <v>34.04125</v>
      </c>
      <c r="L11" s="38" t="n">
        <v>0</v>
      </c>
      <c r="M11" s="39" t="n">
        <v>0</v>
      </c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s="40" customFormat="true" ht="56.25" hidden="false" customHeight="true" outlineLevel="0" collapsed="false">
      <c r="A12" s="28" t="s">
        <v>22</v>
      </c>
      <c r="B12" s="29" t="s">
        <v>30</v>
      </c>
      <c r="C12" s="30"/>
      <c r="D12" s="31" t="s">
        <v>31</v>
      </c>
      <c r="E12" s="32" t="n">
        <v>80</v>
      </c>
      <c r="F12" s="32" t="n">
        <v>115</v>
      </c>
      <c r="G12" s="33" t="s">
        <v>21</v>
      </c>
      <c r="H12" s="34" t="n">
        <v>16.94</v>
      </c>
      <c r="I12" s="35" t="n">
        <v>23.68625</v>
      </c>
      <c r="J12" s="36" t="n">
        <v>30.6425</v>
      </c>
      <c r="K12" s="37" t="n">
        <v>36.89125</v>
      </c>
      <c r="L12" s="38" t="n">
        <v>0</v>
      </c>
      <c r="M12" s="39" t="n">
        <v>0</v>
      </c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s="40" customFormat="true" ht="56.25" hidden="false" customHeight="true" outlineLevel="0" collapsed="false">
      <c r="A13" s="28" t="s">
        <v>32</v>
      </c>
      <c r="B13" s="29" t="s">
        <v>33</v>
      </c>
      <c r="C13" s="41"/>
      <c r="D13" s="31" t="s">
        <v>34</v>
      </c>
      <c r="E13" s="32" t="n">
        <v>100</v>
      </c>
      <c r="F13" s="32" t="n">
        <v>90</v>
      </c>
      <c r="G13" s="33" t="s">
        <v>21</v>
      </c>
      <c r="H13" s="34" t="n">
        <v>48.29</v>
      </c>
      <c r="I13" s="35" t="n">
        <v>56.46125</v>
      </c>
      <c r="J13" s="36" t="n">
        <v>67.6925</v>
      </c>
      <c r="K13" s="37" t="n">
        <v>78.21625</v>
      </c>
      <c r="L13" s="38" t="n">
        <v>0</v>
      </c>
      <c r="M13" s="39" t="n">
        <v>0</v>
      </c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s="40" customFormat="true" ht="56.25" hidden="false" customHeight="true" outlineLevel="0" collapsed="false">
      <c r="A14" s="28" t="s">
        <v>35</v>
      </c>
      <c r="B14" s="29" t="s">
        <v>36</v>
      </c>
      <c r="C14" s="30"/>
      <c r="D14" s="31" t="s">
        <v>37</v>
      </c>
      <c r="E14" s="32" t="n">
        <v>100</v>
      </c>
      <c r="F14" s="32" t="n">
        <v>85</v>
      </c>
      <c r="G14" s="33" t="s">
        <v>21</v>
      </c>
      <c r="H14" s="34" t="n">
        <v>83.915</v>
      </c>
      <c r="I14" s="35" t="n">
        <v>92.08625</v>
      </c>
      <c r="J14" s="36" t="n">
        <v>103.3175</v>
      </c>
      <c r="K14" s="37" t="n">
        <v>0</v>
      </c>
      <c r="L14" s="38" t="n">
        <v>0</v>
      </c>
      <c r="M14" s="39" t="n">
        <v>0</v>
      </c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s="40" customFormat="true" ht="56.25" hidden="false" customHeight="true" outlineLevel="0" collapsed="false">
      <c r="A15" s="28" t="s">
        <v>25</v>
      </c>
      <c r="B15" s="29" t="s">
        <v>38</v>
      </c>
      <c r="C15" s="30"/>
      <c r="D15" s="31" t="s">
        <v>31</v>
      </c>
      <c r="E15" s="32" t="n">
        <v>95</v>
      </c>
      <c r="F15" s="32" t="n">
        <v>80</v>
      </c>
      <c r="G15" s="33" t="s">
        <v>21</v>
      </c>
      <c r="H15" s="34" t="n">
        <v>0</v>
      </c>
      <c r="I15" s="35" t="n">
        <v>0</v>
      </c>
      <c r="J15" s="36" t="n">
        <v>0</v>
      </c>
      <c r="K15" s="37" t="n">
        <v>0</v>
      </c>
      <c r="L15" s="38" t="n">
        <v>0</v>
      </c>
      <c r="M15" s="39" t="n">
        <v>0</v>
      </c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s="40" customFormat="true" ht="56.25" hidden="false" customHeight="true" outlineLevel="0" collapsed="false">
      <c r="A16" s="28" t="s">
        <v>22</v>
      </c>
      <c r="B16" s="29" t="s">
        <v>39</v>
      </c>
      <c r="C16" s="30"/>
      <c r="D16" s="31" t="s">
        <v>31</v>
      </c>
      <c r="E16" s="32" t="n">
        <v>105</v>
      </c>
      <c r="F16" s="32" t="n">
        <v>114</v>
      </c>
      <c r="G16" s="33" t="s">
        <v>21</v>
      </c>
      <c r="H16" s="34" t="n">
        <v>15.515</v>
      </c>
      <c r="I16" s="35" t="n">
        <v>19.41125</v>
      </c>
      <c r="J16" s="36" t="n">
        <v>26.3675</v>
      </c>
      <c r="K16" s="37" t="n">
        <v>31.19125</v>
      </c>
      <c r="L16" s="38" t="n">
        <v>38.725</v>
      </c>
      <c r="M16" s="39" t="n">
        <v>0</v>
      </c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s="40" customFormat="true" ht="56.25" hidden="false" customHeight="true" outlineLevel="0" collapsed="false">
      <c r="A17" s="28" t="s">
        <v>22</v>
      </c>
      <c r="B17" s="29" t="s">
        <v>40</v>
      </c>
      <c r="C17" s="30"/>
      <c r="D17" s="31" t="s">
        <v>41</v>
      </c>
      <c r="E17" s="32" t="n">
        <v>100</v>
      </c>
      <c r="F17" s="32" t="n">
        <v>100</v>
      </c>
      <c r="G17" s="33" t="s">
        <v>21</v>
      </c>
      <c r="H17" s="34" t="n">
        <v>21.215</v>
      </c>
      <c r="I17" s="35" t="n">
        <v>27.96125</v>
      </c>
      <c r="J17" s="36" t="n">
        <v>38.0525</v>
      </c>
      <c r="K17" s="37" t="n">
        <v>45.44125</v>
      </c>
      <c r="L17" s="38" t="n">
        <v>0</v>
      </c>
      <c r="M17" s="39" t="n">
        <v>0</v>
      </c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s="40" customFormat="true" ht="56.25" hidden="false" customHeight="true" outlineLevel="0" collapsed="false">
      <c r="A18" s="28" t="s">
        <v>18</v>
      </c>
      <c r="B18" s="29" t="s">
        <v>42</v>
      </c>
      <c r="C18" s="30"/>
      <c r="D18" s="31" t="s">
        <v>20</v>
      </c>
      <c r="E18" s="32" t="n">
        <v>95</v>
      </c>
      <c r="F18" s="32" t="n">
        <v>66</v>
      </c>
      <c r="G18" s="33" t="s">
        <v>21</v>
      </c>
      <c r="H18" s="34" t="n">
        <v>0</v>
      </c>
      <c r="I18" s="35" t="n">
        <v>0</v>
      </c>
      <c r="J18" s="36" t="n">
        <v>0</v>
      </c>
      <c r="K18" s="37" t="n">
        <v>0</v>
      </c>
      <c r="L18" s="38" t="n">
        <v>0</v>
      </c>
      <c r="M18" s="39" t="n">
        <v>0</v>
      </c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s="40" customFormat="true" ht="56.25" hidden="false" customHeight="true" outlineLevel="0" collapsed="false">
      <c r="A19" s="28" t="s">
        <v>18</v>
      </c>
      <c r="B19" s="29" t="s">
        <v>43</v>
      </c>
      <c r="C19" s="30"/>
      <c r="D19" s="31" t="s">
        <v>31</v>
      </c>
      <c r="E19" s="32" t="n">
        <v>40</v>
      </c>
      <c r="F19" s="32" t="n">
        <v>75</v>
      </c>
      <c r="G19" s="33" t="s">
        <v>21</v>
      </c>
      <c r="H19" s="34" t="n">
        <v>25.49</v>
      </c>
      <c r="I19" s="35" t="n">
        <v>30.81125</v>
      </c>
      <c r="J19" s="36" t="n">
        <v>38.48</v>
      </c>
      <c r="K19" s="37" t="n">
        <v>44.72875</v>
      </c>
      <c r="L19" s="38" t="n">
        <v>0</v>
      </c>
      <c r="M19" s="39" t="n">
        <v>0</v>
      </c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s="40" customFormat="true" ht="56.25" hidden="false" customHeight="true" outlineLevel="0" collapsed="false">
      <c r="A20" s="28" t="s">
        <v>22</v>
      </c>
      <c r="B20" s="29" t="s">
        <v>44</v>
      </c>
      <c r="C20" s="30"/>
      <c r="D20" s="31" t="s">
        <v>24</v>
      </c>
      <c r="E20" s="32" t="n">
        <v>135</v>
      </c>
      <c r="F20" s="32" t="n">
        <v>121</v>
      </c>
      <c r="G20" s="33" t="s">
        <v>21</v>
      </c>
      <c r="H20" s="34" t="n">
        <v>0</v>
      </c>
      <c r="I20" s="35" t="n">
        <v>0</v>
      </c>
      <c r="J20" s="36" t="n">
        <v>0</v>
      </c>
      <c r="K20" s="37" t="n">
        <v>0</v>
      </c>
      <c r="L20" s="38" t="n">
        <v>0</v>
      </c>
      <c r="M20" s="39" t="n">
        <v>0</v>
      </c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s="40" customFormat="true" ht="56.25" hidden="false" customHeight="true" outlineLevel="0" collapsed="false">
      <c r="A21" s="28" t="s">
        <v>45</v>
      </c>
      <c r="B21" s="29" t="s">
        <v>46</v>
      </c>
      <c r="C21" s="41"/>
      <c r="D21" s="31" t="s">
        <v>47</v>
      </c>
      <c r="E21" s="32" t="n">
        <v>115</v>
      </c>
      <c r="F21" s="32" t="n">
        <v>110</v>
      </c>
      <c r="G21" s="33" t="s">
        <v>21</v>
      </c>
      <c r="H21" s="34" t="n">
        <v>23.3525</v>
      </c>
      <c r="I21" s="35" t="n">
        <v>29.38625</v>
      </c>
      <c r="J21" s="36" t="n">
        <v>35.63</v>
      </c>
      <c r="K21" s="37" t="n">
        <v>46.15375</v>
      </c>
      <c r="L21" s="38" t="n">
        <v>54.4</v>
      </c>
      <c r="M21" s="39" t="n">
        <v>0</v>
      </c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s="40" customFormat="true" ht="56.25" hidden="false" customHeight="true" outlineLevel="0" collapsed="false">
      <c r="A22" s="28" t="s">
        <v>25</v>
      </c>
      <c r="B22" s="29" t="s">
        <v>48</v>
      </c>
      <c r="C22" s="30"/>
      <c r="D22" s="31" t="s">
        <v>20</v>
      </c>
      <c r="E22" s="32" t="n">
        <v>115</v>
      </c>
      <c r="F22" s="32" t="n">
        <v>75</v>
      </c>
      <c r="G22" s="33" t="s">
        <v>21</v>
      </c>
      <c r="H22" s="34" t="n">
        <v>14.09</v>
      </c>
      <c r="I22" s="35" t="n">
        <v>17.98625</v>
      </c>
      <c r="J22" s="36" t="n">
        <v>23.5175</v>
      </c>
      <c r="K22" s="37" t="n">
        <v>31.90375</v>
      </c>
      <c r="L22" s="38" t="n">
        <v>38.725</v>
      </c>
      <c r="M22" s="39" t="n">
        <v>0</v>
      </c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s="40" customFormat="true" ht="56.25" hidden="false" customHeight="true" outlineLevel="0" collapsed="false">
      <c r="A23" s="28" t="s">
        <v>22</v>
      </c>
      <c r="B23" s="29" t="s">
        <v>49</v>
      </c>
      <c r="C23" s="30"/>
      <c r="D23" s="31" t="s">
        <v>50</v>
      </c>
      <c r="E23" s="32" t="n">
        <v>100</v>
      </c>
      <c r="F23" s="32" t="n">
        <v>100</v>
      </c>
      <c r="G23" s="33" t="s">
        <v>21</v>
      </c>
      <c r="H23" s="34" t="n">
        <v>21.215</v>
      </c>
      <c r="I23" s="35" t="n">
        <v>27.96125</v>
      </c>
      <c r="J23" s="36" t="n">
        <v>37.7675</v>
      </c>
      <c r="K23" s="37" t="n">
        <v>45.44125</v>
      </c>
      <c r="L23" s="38" t="n">
        <v>0</v>
      </c>
      <c r="M23" s="39" t="n">
        <v>0</v>
      </c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s="40" customFormat="true" ht="56.25" hidden="false" customHeight="true" outlineLevel="0" collapsed="false">
      <c r="A24" s="28" t="s">
        <v>25</v>
      </c>
      <c r="B24" s="29" t="s">
        <v>51</v>
      </c>
      <c r="C24" s="30"/>
      <c r="D24" s="31" t="s">
        <v>31</v>
      </c>
      <c r="E24" s="32" t="n">
        <v>120</v>
      </c>
      <c r="F24" s="32" t="n">
        <v>77</v>
      </c>
      <c r="G24" s="33" t="s">
        <v>21</v>
      </c>
      <c r="H24" s="34" t="n">
        <v>14.09</v>
      </c>
      <c r="I24" s="35" t="n">
        <v>17.98625</v>
      </c>
      <c r="J24" s="36" t="n">
        <v>23.5175</v>
      </c>
      <c r="K24" s="37" t="n">
        <v>31.19125</v>
      </c>
      <c r="L24" s="38" t="n">
        <v>38.725</v>
      </c>
      <c r="M24" s="39" t="n">
        <v>0</v>
      </c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s="40" customFormat="true" ht="56.25" hidden="false" customHeight="true" outlineLevel="0" collapsed="false">
      <c r="A25" s="28" t="s">
        <v>25</v>
      </c>
      <c r="B25" s="29" t="s">
        <v>52</v>
      </c>
      <c r="C25" s="30"/>
      <c r="D25" s="31" t="s">
        <v>24</v>
      </c>
      <c r="E25" s="32" t="n">
        <v>95</v>
      </c>
      <c r="F25" s="32" t="n">
        <v>74</v>
      </c>
      <c r="G25" s="33" t="s">
        <v>21</v>
      </c>
      <c r="H25" s="34" t="n">
        <v>14.09</v>
      </c>
      <c r="I25" s="35" t="n">
        <v>20.83625</v>
      </c>
      <c r="J25" s="36" t="n">
        <v>27.08</v>
      </c>
      <c r="K25" s="37" t="n">
        <v>34.04125</v>
      </c>
      <c r="L25" s="38" t="n">
        <v>41.575</v>
      </c>
      <c r="M25" s="39" t="n">
        <v>0</v>
      </c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s="40" customFormat="true" ht="56.25" hidden="false" customHeight="true" outlineLevel="0" collapsed="false">
      <c r="A26" s="28" t="s">
        <v>18</v>
      </c>
      <c r="B26" s="29" t="s">
        <v>53</v>
      </c>
      <c r="C26" s="30"/>
      <c r="D26" s="31" t="s">
        <v>20</v>
      </c>
      <c r="E26" s="32" t="n">
        <v>95</v>
      </c>
      <c r="F26" s="32" t="n">
        <v>72</v>
      </c>
      <c r="G26" s="33" t="s">
        <v>21</v>
      </c>
      <c r="H26" s="34" t="n">
        <v>14.09</v>
      </c>
      <c r="I26" s="35" t="n">
        <v>17.98625</v>
      </c>
      <c r="J26" s="36" t="n">
        <v>23.5175</v>
      </c>
      <c r="K26" s="37" t="n">
        <v>28.34125</v>
      </c>
      <c r="L26" s="38" t="n">
        <v>0</v>
      </c>
      <c r="M26" s="39" t="n">
        <v>0</v>
      </c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s="40" customFormat="true" ht="56.25" hidden="false" customHeight="true" outlineLevel="0" collapsed="false">
      <c r="A27" s="42" t="s">
        <v>22</v>
      </c>
      <c r="B27" s="29" t="s">
        <v>54</v>
      </c>
      <c r="C27" s="30"/>
      <c r="D27" s="31" t="s">
        <v>55</v>
      </c>
      <c r="E27" s="43" t="n">
        <v>135</v>
      </c>
      <c r="F27" s="43" t="n">
        <v>115</v>
      </c>
      <c r="G27" s="44" t="s">
        <v>21</v>
      </c>
      <c r="H27" s="34" t="n">
        <v>14.09</v>
      </c>
      <c r="I27" s="35" t="n">
        <v>20.83625</v>
      </c>
      <c r="J27" s="36" t="n">
        <v>26.3675</v>
      </c>
      <c r="K27" s="37" t="n">
        <v>31.19125</v>
      </c>
      <c r="L27" s="38" t="n">
        <v>37.3</v>
      </c>
      <c r="M27" s="39" t="n">
        <v>0</v>
      </c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s="40" customFormat="true" ht="56.25" hidden="false" customHeight="true" outlineLevel="0" collapsed="false">
      <c r="A28" s="28" t="s">
        <v>18</v>
      </c>
      <c r="B28" s="29" t="s">
        <v>56</v>
      </c>
      <c r="C28" s="30"/>
      <c r="D28" s="31" t="s">
        <v>37</v>
      </c>
      <c r="E28" s="32" t="n">
        <v>35</v>
      </c>
      <c r="F28" s="32" t="n">
        <v>49</v>
      </c>
      <c r="G28" s="33" t="s">
        <v>21</v>
      </c>
      <c r="H28" s="34" t="n">
        <v>21.215</v>
      </c>
      <c r="I28" s="35" t="n">
        <v>22.26125</v>
      </c>
      <c r="J28" s="36" t="n">
        <v>28.505</v>
      </c>
      <c r="K28" s="37" t="n">
        <v>0</v>
      </c>
      <c r="L28" s="38" t="n">
        <v>0</v>
      </c>
      <c r="M28" s="39" t="n">
        <v>0</v>
      </c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s="40" customFormat="true" ht="56.25" hidden="false" customHeight="true" outlineLevel="0" collapsed="false">
      <c r="A29" s="28" t="s">
        <v>25</v>
      </c>
      <c r="B29" s="29" t="s">
        <v>57</v>
      </c>
      <c r="C29" s="30"/>
      <c r="D29" s="31" t="s">
        <v>20</v>
      </c>
      <c r="E29" s="32" t="n">
        <v>90</v>
      </c>
      <c r="F29" s="32" t="n">
        <v>76</v>
      </c>
      <c r="G29" s="33" t="s">
        <v>21</v>
      </c>
      <c r="H29" s="34" t="n">
        <v>14.8025</v>
      </c>
      <c r="I29" s="35" t="n">
        <v>19.41125</v>
      </c>
      <c r="J29" s="36" t="n">
        <v>26.3675</v>
      </c>
      <c r="K29" s="37" t="n">
        <v>31.90375</v>
      </c>
      <c r="L29" s="38" t="n">
        <v>38.725</v>
      </c>
      <c r="M29" s="39" t="n">
        <v>0</v>
      </c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s="40" customFormat="true" ht="56.25" hidden="false" customHeight="true" outlineLevel="0" collapsed="false">
      <c r="A30" s="28" t="s">
        <v>22</v>
      </c>
      <c r="B30" s="29" t="s">
        <v>58</v>
      </c>
      <c r="C30" s="30"/>
      <c r="D30" s="31" t="s">
        <v>55</v>
      </c>
      <c r="E30" s="32" t="n">
        <v>100</v>
      </c>
      <c r="F30" s="32" t="n">
        <v>110</v>
      </c>
      <c r="G30" s="33" t="s">
        <v>21</v>
      </c>
      <c r="H30" s="34" t="n">
        <v>15.515</v>
      </c>
      <c r="I30" s="35" t="n">
        <v>20.83625</v>
      </c>
      <c r="J30" s="36" t="n">
        <v>27.08</v>
      </c>
      <c r="K30" s="37" t="n">
        <v>34.04125</v>
      </c>
      <c r="L30" s="38" t="n">
        <v>40.15</v>
      </c>
      <c r="M30" s="39" t="n">
        <v>0</v>
      </c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s="40" customFormat="true" ht="56.25" hidden="false" customHeight="true" outlineLevel="0" collapsed="false">
      <c r="A31" s="28" t="s">
        <v>22</v>
      </c>
      <c r="B31" s="29" t="s">
        <v>59</v>
      </c>
      <c r="C31" s="41"/>
      <c r="D31" s="31" t="s">
        <v>24</v>
      </c>
      <c r="E31" s="32" t="n">
        <v>120</v>
      </c>
      <c r="F31" s="32" t="n">
        <v>120</v>
      </c>
      <c r="G31" s="33" t="s">
        <v>21</v>
      </c>
      <c r="H31" s="34" t="n">
        <v>14.09</v>
      </c>
      <c r="I31" s="35" t="n">
        <v>22.26125</v>
      </c>
      <c r="J31" s="36" t="n">
        <v>27.7925</v>
      </c>
      <c r="K31" s="37" t="n">
        <v>32.61625</v>
      </c>
      <c r="L31" s="38" t="n">
        <v>38.725</v>
      </c>
      <c r="M31" s="39" t="n">
        <v>0</v>
      </c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s="40" customFormat="true" ht="56.25" hidden="false" customHeight="true" outlineLevel="0" collapsed="false">
      <c r="A32" s="28" t="s">
        <v>22</v>
      </c>
      <c r="B32" s="29" t="s">
        <v>60</v>
      </c>
      <c r="C32" s="30"/>
      <c r="D32" s="31" t="s">
        <v>31</v>
      </c>
      <c r="E32" s="32" t="n">
        <v>110</v>
      </c>
      <c r="F32" s="32" t="n">
        <v>114</v>
      </c>
      <c r="G32" s="33" t="s">
        <v>21</v>
      </c>
      <c r="H32" s="34" t="n">
        <v>14.09</v>
      </c>
      <c r="I32" s="35" t="n">
        <v>20.83625</v>
      </c>
      <c r="J32" s="36" t="n">
        <v>26.3675</v>
      </c>
      <c r="K32" s="37" t="n">
        <v>31.90375</v>
      </c>
      <c r="L32" s="38" t="n">
        <v>38.725</v>
      </c>
      <c r="M32" s="39" t="n">
        <v>0</v>
      </c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s="45" customFormat="true" ht="56.25" hidden="false" customHeight="true" outlineLevel="0" collapsed="false">
      <c r="A33" s="28" t="s">
        <v>22</v>
      </c>
      <c r="B33" s="29" t="s">
        <v>61</v>
      </c>
      <c r="C33" s="41"/>
      <c r="D33" s="31" t="s">
        <v>31</v>
      </c>
      <c r="E33" s="32" t="n">
        <v>95</v>
      </c>
      <c r="F33" s="32" t="n">
        <v>120</v>
      </c>
      <c r="G33" s="33" t="s">
        <v>21</v>
      </c>
      <c r="H33" s="34" t="n">
        <v>21.215</v>
      </c>
      <c r="I33" s="35" t="n">
        <v>27.96125</v>
      </c>
      <c r="J33" s="36" t="n">
        <v>37.7675</v>
      </c>
      <c r="K33" s="37" t="n">
        <v>45.44125</v>
      </c>
      <c r="L33" s="38" t="n">
        <v>0</v>
      </c>
      <c r="M33" s="39" t="n">
        <v>0</v>
      </c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s="40" customFormat="true" ht="56.25" hidden="false" customHeight="true" outlineLevel="0" collapsed="false">
      <c r="A34" s="28" t="s">
        <v>35</v>
      </c>
      <c r="B34" s="29" t="s">
        <v>62</v>
      </c>
      <c r="C34" s="41"/>
      <c r="D34" s="31" t="s">
        <v>55</v>
      </c>
      <c r="E34" s="32" t="n">
        <v>120</v>
      </c>
      <c r="F34" s="32" t="n">
        <v>85</v>
      </c>
      <c r="G34" s="33"/>
      <c r="H34" s="34" t="n">
        <v>14.09</v>
      </c>
      <c r="I34" s="35" t="n">
        <v>20.83625</v>
      </c>
      <c r="J34" s="36" t="n">
        <v>26.3675</v>
      </c>
      <c r="K34" s="37" t="n">
        <v>31.90375</v>
      </c>
      <c r="L34" s="38" t="n">
        <v>38.725</v>
      </c>
      <c r="M34" s="39" t="n">
        <v>0</v>
      </c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s="40" customFormat="true" ht="56.25" hidden="false" customHeight="true" outlineLevel="0" collapsed="false">
      <c r="A35" s="28" t="s">
        <v>22</v>
      </c>
      <c r="B35" s="29" t="s">
        <v>63</v>
      </c>
      <c r="C35" s="30"/>
      <c r="D35" s="31" t="s">
        <v>64</v>
      </c>
      <c r="E35" s="32" t="n">
        <v>100</v>
      </c>
      <c r="F35" s="32" t="n">
        <v>115</v>
      </c>
      <c r="G35" s="33"/>
      <c r="H35" s="34" t="n">
        <v>16.94</v>
      </c>
      <c r="I35" s="35" t="n">
        <v>24.39875</v>
      </c>
      <c r="J35" s="36" t="n">
        <v>33.4925</v>
      </c>
      <c r="K35" s="37" t="n">
        <v>39.74125</v>
      </c>
      <c r="L35" s="38" t="n">
        <v>0</v>
      </c>
      <c r="M35" s="39" t="n">
        <v>0</v>
      </c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s="40" customFormat="true" ht="56.25" hidden="false" customHeight="true" outlineLevel="0" collapsed="false">
      <c r="A36" s="28" t="s">
        <v>35</v>
      </c>
      <c r="B36" s="29" t="s">
        <v>65</v>
      </c>
      <c r="C36" s="30"/>
      <c r="D36" s="31" t="s">
        <v>37</v>
      </c>
      <c r="E36" s="32" t="n">
        <v>80</v>
      </c>
      <c r="F36" s="32" t="n">
        <v>85</v>
      </c>
      <c r="G36" s="33"/>
      <c r="H36" s="34" t="n">
        <v>83.915</v>
      </c>
      <c r="I36" s="35" t="n">
        <v>92.08625</v>
      </c>
      <c r="J36" s="36" t="n">
        <v>103.3175</v>
      </c>
      <c r="K36" s="37" t="n">
        <v>0</v>
      </c>
      <c r="L36" s="38" t="n">
        <v>0</v>
      </c>
      <c r="M36" s="39" t="n">
        <v>0</v>
      </c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s="40" customFormat="true" ht="56.25" hidden="false" customHeight="true" outlineLevel="0" collapsed="false">
      <c r="A37" s="28" t="s">
        <v>22</v>
      </c>
      <c r="B37" s="29" t="s">
        <v>66</v>
      </c>
      <c r="C37" s="30"/>
      <c r="D37" s="31" t="s">
        <v>37</v>
      </c>
      <c r="E37" s="32" t="n">
        <v>110</v>
      </c>
      <c r="F37" s="32" t="n">
        <v>114</v>
      </c>
      <c r="G37" s="33"/>
      <c r="H37" s="34" t="n">
        <v>16.94</v>
      </c>
      <c r="I37" s="35" t="n">
        <v>22.26125</v>
      </c>
      <c r="J37" s="36" t="n">
        <v>29.2175</v>
      </c>
      <c r="K37" s="37" t="n">
        <v>35.46625</v>
      </c>
      <c r="L37" s="38" t="n">
        <v>41.575</v>
      </c>
      <c r="M37" s="39" t="n">
        <v>44.425</v>
      </c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s="40" customFormat="true" ht="56.25" hidden="false" customHeight="true" outlineLevel="0" collapsed="false">
      <c r="A38" s="28" t="s">
        <v>22</v>
      </c>
      <c r="B38" s="29" t="s">
        <v>67</v>
      </c>
      <c r="C38" s="30"/>
      <c r="D38" s="31" t="s">
        <v>31</v>
      </c>
      <c r="E38" s="32" t="n">
        <v>65</v>
      </c>
      <c r="F38" s="32" t="n">
        <v>125</v>
      </c>
      <c r="G38" s="33"/>
      <c r="H38" s="34" t="n">
        <v>14.09</v>
      </c>
      <c r="I38" s="35" t="n">
        <v>20.83625</v>
      </c>
      <c r="J38" s="36" t="n">
        <v>26.3675</v>
      </c>
      <c r="K38" s="37" t="n">
        <v>32.61625</v>
      </c>
      <c r="L38" s="38" t="n">
        <v>40.15</v>
      </c>
      <c r="M38" s="39" t="n">
        <v>0</v>
      </c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s="40" customFormat="true" ht="56.25" hidden="false" customHeight="true" outlineLevel="0" collapsed="false">
      <c r="A39" s="28" t="s">
        <v>22</v>
      </c>
      <c r="B39" s="29" t="s">
        <v>68</v>
      </c>
      <c r="C39" s="30"/>
      <c r="D39" s="31" t="s">
        <v>37</v>
      </c>
      <c r="E39" s="32" t="n">
        <v>120</v>
      </c>
      <c r="F39" s="32" t="n">
        <v>116</v>
      </c>
      <c r="G39" s="33"/>
      <c r="H39" s="34" t="n">
        <v>15.515</v>
      </c>
      <c r="I39" s="35" t="n">
        <v>0</v>
      </c>
      <c r="J39" s="36" t="n">
        <v>27.7925</v>
      </c>
      <c r="K39" s="37" t="n">
        <v>34.04125</v>
      </c>
      <c r="L39" s="38" t="n">
        <v>41.575</v>
      </c>
      <c r="M39" s="39" t="n">
        <v>0</v>
      </c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s="40" customFormat="true" ht="56.25" hidden="false" customHeight="true" outlineLevel="0" collapsed="false">
      <c r="A40" s="28" t="s">
        <v>25</v>
      </c>
      <c r="B40" s="29" t="s">
        <v>69</v>
      </c>
      <c r="C40" s="30"/>
      <c r="D40" s="31" t="s">
        <v>31</v>
      </c>
      <c r="E40" s="32" t="n">
        <v>95</v>
      </c>
      <c r="F40" s="32" t="n">
        <v>73</v>
      </c>
      <c r="G40" s="33"/>
      <c r="H40" s="34" t="n">
        <v>0</v>
      </c>
      <c r="I40" s="35" t="n">
        <v>0</v>
      </c>
      <c r="J40" s="36" t="n">
        <v>0</v>
      </c>
      <c r="K40" s="37" t="n">
        <v>0</v>
      </c>
      <c r="L40" s="38" t="n">
        <v>0</v>
      </c>
      <c r="M40" s="39" t="n">
        <v>0</v>
      </c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s="40" customFormat="true" ht="56.25" hidden="false" customHeight="true" outlineLevel="0" collapsed="false">
      <c r="A41" s="28" t="s">
        <v>22</v>
      </c>
      <c r="B41" s="29" t="s">
        <v>70</v>
      </c>
      <c r="C41" s="41"/>
      <c r="D41" s="31" t="s">
        <v>29</v>
      </c>
      <c r="E41" s="32" t="n">
        <v>90</v>
      </c>
      <c r="F41" s="32" t="n">
        <v>110</v>
      </c>
      <c r="G41" s="33"/>
      <c r="H41" s="34" t="n">
        <v>15.515</v>
      </c>
      <c r="I41" s="35" t="n">
        <v>20.83625</v>
      </c>
      <c r="J41" s="36" t="n">
        <v>27.7925</v>
      </c>
      <c r="K41" s="37" t="n">
        <v>34.04125</v>
      </c>
      <c r="L41" s="38" t="n">
        <v>40.15</v>
      </c>
      <c r="M41" s="39" t="n">
        <v>0</v>
      </c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s="40" customFormat="true" ht="56.25" hidden="false" customHeight="true" outlineLevel="0" collapsed="false">
      <c r="A42" s="28" t="s">
        <v>71</v>
      </c>
      <c r="B42" s="29" t="s">
        <v>72</v>
      </c>
      <c r="C42" s="41"/>
      <c r="D42" s="31" t="s">
        <v>37</v>
      </c>
      <c r="E42" s="32" t="n">
        <v>100</v>
      </c>
      <c r="F42" s="32" t="n">
        <v>90</v>
      </c>
      <c r="G42" s="46" t="s">
        <v>73</v>
      </c>
      <c r="H42" s="34" t="n">
        <v>34.04</v>
      </c>
      <c r="I42" s="35" t="n">
        <v>42.21125</v>
      </c>
      <c r="J42" s="36" t="n">
        <v>53.4425</v>
      </c>
      <c r="K42" s="37" t="n">
        <v>63.96625</v>
      </c>
      <c r="L42" s="38" t="n">
        <v>0</v>
      </c>
      <c r="M42" s="39" t="n">
        <v>0</v>
      </c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s="40" customFormat="true" ht="56.25" hidden="false" customHeight="true" outlineLevel="0" collapsed="false">
      <c r="A43" s="28" t="s">
        <v>22</v>
      </c>
      <c r="B43" s="29" t="s">
        <v>74</v>
      </c>
      <c r="C43" s="30"/>
      <c r="D43" s="31" t="s">
        <v>37</v>
      </c>
      <c r="E43" s="32" t="n">
        <v>100</v>
      </c>
      <c r="F43" s="32" t="n">
        <v>123</v>
      </c>
      <c r="G43" s="33"/>
      <c r="H43" s="34" t="n">
        <v>18.365</v>
      </c>
      <c r="I43" s="35" t="n">
        <v>27.96125</v>
      </c>
      <c r="J43" s="36" t="n">
        <v>37.7675</v>
      </c>
      <c r="K43" s="37" t="n">
        <v>47.57875</v>
      </c>
      <c r="L43" s="38" t="n">
        <v>57.9625</v>
      </c>
      <c r="M43" s="39" t="n">
        <v>0</v>
      </c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s="40" customFormat="true" ht="56.25" hidden="false" customHeight="true" outlineLevel="0" collapsed="false">
      <c r="A44" s="28" t="s">
        <v>71</v>
      </c>
      <c r="B44" s="29" t="s">
        <v>75</v>
      </c>
      <c r="C44" s="30"/>
      <c r="D44" s="31" t="s">
        <v>29</v>
      </c>
      <c r="E44" s="32" t="n">
        <v>90</v>
      </c>
      <c r="F44" s="32" t="n">
        <v>90</v>
      </c>
      <c r="G44" s="46" t="s">
        <v>73</v>
      </c>
      <c r="H44" s="34" t="n">
        <v>34.04</v>
      </c>
      <c r="I44" s="35" t="n">
        <v>42.21125</v>
      </c>
      <c r="J44" s="36" t="n">
        <v>53.4425</v>
      </c>
      <c r="K44" s="37" t="n">
        <v>63.96625</v>
      </c>
      <c r="L44" s="38" t="n">
        <v>0</v>
      </c>
      <c r="M44" s="39" t="n">
        <v>0</v>
      </c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s="40" customFormat="true" ht="56.25" hidden="false" customHeight="true" outlineLevel="0" collapsed="false">
      <c r="A45" s="28" t="s">
        <v>22</v>
      </c>
      <c r="B45" s="29" t="s">
        <v>76</v>
      </c>
      <c r="C45" s="30"/>
      <c r="D45" s="31" t="s">
        <v>55</v>
      </c>
      <c r="E45" s="32" t="n">
        <v>135</v>
      </c>
      <c r="F45" s="32" t="n">
        <v>107</v>
      </c>
      <c r="G45" s="33"/>
      <c r="H45" s="34" t="n">
        <v>15.515</v>
      </c>
      <c r="I45" s="35" t="n">
        <v>22.26125</v>
      </c>
      <c r="J45" s="36" t="n">
        <v>29.2175</v>
      </c>
      <c r="K45" s="37" t="n">
        <v>35.46625</v>
      </c>
      <c r="L45" s="38" t="n">
        <v>43</v>
      </c>
      <c r="M45" s="39" t="n">
        <v>0</v>
      </c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s="40" customFormat="true" ht="56.25" hidden="false" customHeight="true" outlineLevel="0" collapsed="false">
      <c r="A46" s="28" t="s">
        <v>22</v>
      </c>
      <c r="B46" s="29" t="s">
        <v>77</v>
      </c>
      <c r="C46" s="30"/>
      <c r="D46" s="31" t="s">
        <v>55</v>
      </c>
      <c r="E46" s="32" t="n">
        <v>110</v>
      </c>
      <c r="F46" s="32" t="n">
        <v>107</v>
      </c>
      <c r="G46" s="33"/>
      <c r="H46" s="34" t="n">
        <v>19.79</v>
      </c>
      <c r="I46" s="35" t="n">
        <v>25.82375</v>
      </c>
      <c r="J46" s="36" t="n">
        <v>37.7675</v>
      </c>
      <c r="K46" s="37" t="n">
        <v>48.29125</v>
      </c>
      <c r="L46" s="38" t="n">
        <v>0</v>
      </c>
      <c r="M46" s="39" t="n">
        <v>0</v>
      </c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s="40" customFormat="true" ht="56.25" hidden="false" customHeight="true" outlineLevel="0" collapsed="false">
      <c r="A47" s="28" t="s">
        <v>25</v>
      </c>
      <c r="B47" s="29" t="s">
        <v>78</v>
      </c>
      <c r="C47" s="41"/>
      <c r="D47" s="31" t="s">
        <v>31</v>
      </c>
      <c r="E47" s="32" t="n">
        <v>100</v>
      </c>
      <c r="F47" s="32" t="n">
        <v>80</v>
      </c>
      <c r="G47" s="33"/>
      <c r="H47" s="34" t="n">
        <v>0</v>
      </c>
      <c r="I47" s="35" t="n">
        <v>0</v>
      </c>
      <c r="J47" s="36" t="n">
        <v>0</v>
      </c>
      <c r="K47" s="37" t="n">
        <v>0</v>
      </c>
      <c r="L47" s="38" t="n">
        <v>0</v>
      </c>
      <c r="M47" s="39" t="n">
        <v>0</v>
      </c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s="40" customFormat="true" ht="56.25" hidden="false" customHeight="true" outlineLevel="0" collapsed="false">
      <c r="A48" s="28" t="s">
        <v>22</v>
      </c>
      <c r="B48" s="29" t="s">
        <v>79</v>
      </c>
      <c r="C48" s="30"/>
      <c r="D48" s="31" t="s">
        <v>31</v>
      </c>
      <c r="E48" s="32" t="n">
        <v>100</v>
      </c>
      <c r="F48" s="32" t="n">
        <v>128</v>
      </c>
      <c r="G48" s="33"/>
      <c r="H48" s="34" t="n">
        <v>15.515</v>
      </c>
      <c r="I48" s="35" t="n">
        <v>22.26125</v>
      </c>
      <c r="J48" s="36" t="n">
        <v>29.93</v>
      </c>
      <c r="K48" s="37" t="n">
        <v>35.46625</v>
      </c>
      <c r="L48" s="38" t="n">
        <v>41.575</v>
      </c>
      <c r="M48" s="39" t="n">
        <v>0</v>
      </c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s="40" customFormat="true" ht="56.25" hidden="false" customHeight="true" outlineLevel="0" collapsed="false">
      <c r="A49" s="28" t="s">
        <v>18</v>
      </c>
      <c r="B49" s="29" t="s">
        <v>80</v>
      </c>
      <c r="C49" s="41"/>
      <c r="D49" s="31" t="s">
        <v>37</v>
      </c>
      <c r="E49" s="32" t="n">
        <v>125</v>
      </c>
      <c r="F49" s="32" t="n">
        <v>73</v>
      </c>
      <c r="G49" s="33"/>
      <c r="H49" s="34" t="n">
        <v>0</v>
      </c>
      <c r="I49" s="35" t="n">
        <v>0</v>
      </c>
      <c r="J49" s="36" t="n">
        <v>0</v>
      </c>
      <c r="K49" s="37" t="n">
        <v>0</v>
      </c>
      <c r="L49" s="38" t="n">
        <v>0</v>
      </c>
      <c r="M49" s="39" t="n">
        <v>0</v>
      </c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s="40" customFormat="true" ht="56.25" hidden="false" customHeight="true" outlineLevel="0" collapsed="false">
      <c r="A50" s="28" t="s">
        <v>45</v>
      </c>
      <c r="B50" s="29" t="s">
        <v>81</v>
      </c>
      <c r="C50" s="41"/>
      <c r="D50" s="31" t="s">
        <v>31</v>
      </c>
      <c r="E50" s="32" t="n">
        <v>135</v>
      </c>
      <c r="F50" s="32" t="n">
        <v>100</v>
      </c>
      <c r="G50" s="33"/>
      <c r="H50" s="34" t="n">
        <v>12.665</v>
      </c>
      <c r="I50" s="35" t="n">
        <v>16.56125</v>
      </c>
      <c r="J50" s="36" t="n">
        <v>23.5175</v>
      </c>
      <c r="K50" s="37" t="n">
        <v>28.34125</v>
      </c>
      <c r="L50" s="38" t="n">
        <v>33.025</v>
      </c>
      <c r="M50" s="39" t="n">
        <v>34.45</v>
      </c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s="40" customFormat="true" ht="56.25" hidden="false" customHeight="true" outlineLevel="0" collapsed="false">
      <c r="A51" s="28" t="s">
        <v>22</v>
      </c>
      <c r="B51" s="29" t="s">
        <v>82</v>
      </c>
      <c r="C51" s="41"/>
      <c r="D51" s="31" t="s">
        <v>31</v>
      </c>
      <c r="E51" s="32" t="n">
        <v>55</v>
      </c>
      <c r="F51" s="32" t="n">
        <v>135</v>
      </c>
      <c r="G51" s="33"/>
      <c r="H51" s="34" t="n">
        <v>15.515</v>
      </c>
      <c r="I51" s="35" t="n">
        <v>17.98625</v>
      </c>
      <c r="J51" s="36" t="n">
        <v>23.5175</v>
      </c>
      <c r="K51" s="37" t="n">
        <v>28.34125</v>
      </c>
      <c r="L51" s="38" t="n">
        <v>34.45</v>
      </c>
      <c r="M51" s="39" t="n">
        <v>0</v>
      </c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s="40" customFormat="true" ht="56.25" hidden="false" customHeight="true" outlineLevel="0" collapsed="false">
      <c r="A52" s="28" t="s">
        <v>25</v>
      </c>
      <c r="B52" s="29" t="s">
        <v>83</v>
      </c>
      <c r="C52" s="30"/>
      <c r="D52" s="31" t="s">
        <v>84</v>
      </c>
      <c r="E52" s="32" t="n">
        <v>95</v>
      </c>
      <c r="F52" s="32" t="n">
        <v>78</v>
      </c>
      <c r="G52" s="33"/>
      <c r="H52" s="34" t="n">
        <v>0</v>
      </c>
      <c r="I52" s="35" t="n">
        <v>0</v>
      </c>
      <c r="J52" s="36" t="n">
        <v>0</v>
      </c>
      <c r="K52" s="37" t="n">
        <v>0</v>
      </c>
      <c r="L52" s="38" t="n">
        <v>0</v>
      </c>
      <c r="M52" s="39" t="n">
        <v>0</v>
      </c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s="40" customFormat="true" ht="56.25" hidden="false" customHeight="true" outlineLevel="0" collapsed="false">
      <c r="A53" s="28" t="s">
        <v>22</v>
      </c>
      <c r="B53" s="29" t="s">
        <v>85</v>
      </c>
      <c r="C53" s="30"/>
      <c r="D53" s="31" t="s">
        <v>86</v>
      </c>
      <c r="E53" s="32" t="n">
        <v>45</v>
      </c>
      <c r="F53" s="32" t="n">
        <v>100</v>
      </c>
      <c r="G53" s="33"/>
      <c r="H53" s="34" t="n">
        <v>28.34</v>
      </c>
      <c r="I53" s="35" t="n">
        <v>42.21125</v>
      </c>
      <c r="J53" s="36" t="n">
        <v>53.4425</v>
      </c>
      <c r="K53" s="37" t="n">
        <v>63.96625</v>
      </c>
      <c r="L53" s="38" t="n">
        <v>0</v>
      </c>
      <c r="M53" s="39" t="n">
        <v>0</v>
      </c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s="40" customFormat="true" ht="56.25" hidden="false" customHeight="true" outlineLevel="0" collapsed="false">
      <c r="A54" s="28" t="s">
        <v>18</v>
      </c>
      <c r="B54" s="29" t="s">
        <v>87</v>
      </c>
      <c r="C54" s="41"/>
      <c r="D54" s="31" t="s">
        <v>84</v>
      </c>
      <c r="E54" s="32" t="n">
        <v>35</v>
      </c>
      <c r="F54" s="32" t="n">
        <v>51</v>
      </c>
      <c r="G54" s="33"/>
      <c r="H54" s="34" t="n">
        <v>21.215</v>
      </c>
      <c r="I54" s="35" t="n">
        <v>22.26125</v>
      </c>
      <c r="J54" s="36" t="n">
        <v>28.505</v>
      </c>
      <c r="K54" s="37" t="n">
        <v>0</v>
      </c>
      <c r="L54" s="38" t="n">
        <v>0</v>
      </c>
      <c r="M54" s="39" t="n">
        <v>0</v>
      </c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s="40" customFormat="true" ht="56.25" hidden="false" customHeight="true" outlineLevel="0" collapsed="false">
      <c r="A55" s="28" t="s">
        <v>35</v>
      </c>
      <c r="B55" s="29" t="s">
        <v>88</v>
      </c>
      <c r="C55" s="30"/>
      <c r="D55" s="31" t="s">
        <v>84</v>
      </c>
      <c r="E55" s="32" t="n">
        <v>80</v>
      </c>
      <c r="F55" s="32" t="n">
        <v>85</v>
      </c>
      <c r="G55" s="33"/>
      <c r="H55" s="34" t="n">
        <v>83.915</v>
      </c>
      <c r="I55" s="35" t="n">
        <v>92.08625</v>
      </c>
      <c r="J55" s="36" t="n">
        <v>103.3175</v>
      </c>
      <c r="K55" s="37" t="n">
        <v>0</v>
      </c>
      <c r="L55" s="38" t="n">
        <v>0</v>
      </c>
      <c r="M55" s="39" t="n">
        <v>0</v>
      </c>
      <c r="ALZ55" s="0"/>
      <c r="AMA55" s="0"/>
      <c r="AMB55" s="0"/>
      <c r="AMC55" s="0"/>
      <c r="AMD55" s="0"/>
      <c r="AME55" s="0"/>
      <c r="AMF55" s="0"/>
      <c r="AMG55" s="0"/>
      <c r="AMH55" s="0"/>
      <c r="AMI55" s="0"/>
      <c r="AMJ55" s="0"/>
    </row>
    <row r="56" s="40" customFormat="true" ht="56.25" hidden="false" customHeight="true" outlineLevel="0" collapsed="false">
      <c r="A56" s="28" t="s">
        <v>22</v>
      </c>
      <c r="B56" s="29" t="s">
        <v>89</v>
      </c>
      <c r="C56" s="30"/>
      <c r="D56" s="31" t="s">
        <v>31</v>
      </c>
      <c r="E56" s="32" t="n">
        <v>65</v>
      </c>
      <c r="F56" s="32" t="n">
        <v>115</v>
      </c>
      <c r="G56" s="33"/>
      <c r="H56" s="34" t="n">
        <v>15.515</v>
      </c>
      <c r="I56" s="35" t="n">
        <v>19.41125</v>
      </c>
      <c r="J56" s="36" t="n">
        <v>24.9425</v>
      </c>
      <c r="K56" s="37" t="n">
        <v>28.34125</v>
      </c>
      <c r="L56" s="38" t="n">
        <v>34.45</v>
      </c>
      <c r="M56" s="39" t="n">
        <v>0</v>
      </c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s="40" customFormat="true" ht="56.25" hidden="false" customHeight="true" outlineLevel="0" collapsed="false">
      <c r="A57" s="28" t="s">
        <v>22</v>
      </c>
      <c r="B57" s="29" t="s">
        <v>90</v>
      </c>
      <c r="C57" s="41"/>
      <c r="D57" s="31" t="s">
        <v>91</v>
      </c>
      <c r="E57" s="32" t="n">
        <v>110</v>
      </c>
      <c r="F57" s="32" t="n">
        <v>120</v>
      </c>
      <c r="G57" s="33"/>
      <c r="H57" s="34" t="n">
        <v>21.9275</v>
      </c>
      <c r="I57" s="35" t="n">
        <v>26.53625</v>
      </c>
      <c r="J57" s="36" t="n">
        <v>34.9175</v>
      </c>
      <c r="K57" s="37" t="n">
        <v>39.02875</v>
      </c>
      <c r="L57" s="38" t="n">
        <v>44.425</v>
      </c>
      <c r="M57" s="39" t="n">
        <v>0</v>
      </c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r="58" s="45" customFormat="true" ht="56.25" hidden="false" customHeight="true" outlineLevel="0" collapsed="false">
      <c r="A58" s="28" t="s">
        <v>92</v>
      </c>
      <c r="B58" s="29" t="s">
        <v>93</v>
      </c>
      <c r="C58" s="41"/>
      <c r="D58" s="31" t="s">
        <v>31</v>
      </c>
      <c r="E58" s="32" t="n">
        <v>140</v>
      </c>
      <c r="F58" s="32" t="n">
        <v>97</v>
      </c>
      <c r="G58" s="33"/>
      <c r="H58" s="34" t="n">
        <v>16.94</v>
      </c>
      <c r="I58" s="35" t="n">
        <v>22.97375</v>
      </c>
      <c r="J58" s="36" t="n">
        <v>30.6425</v>
      </c>
      <c r="K58" s="37" t="n">
        <v>36.89125</v>
      </c>
      <c r="L58" s="38" t="n">
        <v>0</v>
      </c>
      <c r="M58" s="39" t="n">
        <v>0</v>
      </c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r="59" s="40" customFormat="true" ht="56.25" hidden="false" customHeight="true" outlineLevel="0" collapsed="false">
      <c r="A59" s="28" t="s">
        <v>25</v>
      </c>
      <c r="B59" s="29" t="s">
        <v>94</v>
      </c>
      <c r="C59" s="30"/>
      <c r="D59" s="31" t="s">
        <v>20</v>
      </c>
      <c r="E59" s="32" t="n">
        <v>110</v>
      </c>
      <c r="F59" s="32" t="n">
        <v>78</v>
      </c>
      <c r="G59" s="33"/>
      <c r="H59" s="34" t="n">
        <v>12.665</v>
      </c>
      <c r="I59" s="35" t="n">
        <v>17.98625</v>
      </c>
      <c r="J59" s="36" t="n">
        <v>23.5175</v>
      </c>
      <c r="K59" s="37" t="n">
        <v>0</v>
      </c>
      <c r="L59" s="38" t="n">
        <v>0</v>
      </c>
      <c r="M59" s="39" t="n">
        <v>0</v>
      </c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s="40" customFormat="true" ht="56.25" hidden="false" customHeight="true" outlineLevel="0" collapsed="false">
      <c r="A60" s="28" t="s">
        <v>18</v>
      </c>
      <c r="B60" s="29" t="s">
        <v>95</v>
      </c>
      <c r="C60" s="41"/>
      <c r="D60" s="31" t="s">
        <v>96</v>
      </c>
      <c r="E60" s="32" t="n">
        <v>35</v>
      </c>
      <c r="F60" s="32" t="n">
        <v>75</v>
      </c>
      <c r="G60" s="33"/>
      <c r="H60" s="34" t="n">
        <v>25.49</v>
      </c>
      <c r="I60" s="35" t="n">
        <v>30.81125</v>
      </c>
      <c r="J60" s="36" t="n">
        <v>38.48</v>
      </c>
      <c r="K60" s="37" t="n">
        <v>44.72875</v>
      </c>
      <c r="L60" s="38" t="n">
        <v>0</v>
      </c>
      <c r="M60" s="39" t="n">
        <v>0</v>
      </c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r="61" s="40" customFormat="true" ht="56.25" hidden="false" customHeight="true" outlineLevel="0" collapsed="false">
      <c r="A61" s="28" t="s">
        <v>45</v>
      </c>
      <c r="B61" s="29" t="s">
        <v>97</v>
      </c>
      <c r="C61" s="30"/>
      <c r="D61" s="31" t="s">
        <v>98</v>
      </c>
      <c r="E61" s="32" t="n">
        <v>120</v>
      </c>
      <c r="F61" s="32" t="n">
        <v>115</v>
      </c>
      <c r="G61" s="33"/>
      <c r="H61" s="34" t="n">
        <v>31.19</v>
      </c>
      <c r="I61" s="35" t="n">
        <v>40.07375</v>
      </c>
      <c r="J61" s="36" t="n">
        <v>51.305</v>
      </c>
      <c r="K61" s="37" t="n">
        <v>60.40375</v>
      </c>
      <c r="L61" s="38" t="n">
        <v>73.6375</v>
      </c>
      <c r="M61" s="39" t="n">
        <v>78.625</v>
      </c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s="40" customFormat="true" ht="56.25" hidden="false" customHeight="true" outlineLevel="0" collapsed="false">
      <c r="A62" s="28" t="s">
        <v>32</v>
      </c>
      <c r="B62" s="29" t="s">
        <v>99</v>
      </c>
      <c r="C62" s="30"/>
      <c r="D62" s="31" t="s">
        <v>100</v>
      </c>
      <c r="E62" s="32" t="n">
        <v>110</v>
      </c>
      <c r="F62" s="32" t="n">
        <v>120</v>
      </c>
      <c r="G62" s="33"/>
      <c r="H62" s="34" t="n">
        <v>55.415</v>
      </c>
      <c r="I62" s="35" t="n">
        <v>77.83625</v>
      </c>
      <c r="J62" s="36" t="n">
        <v>96.1925</v>
      </c>
      <c r="K62" s="37" t="n">
        <v>120.96625</v>
      </c>
      <c r="L62" s="38" t="n">
        <v>0</v>
      </c>
      <c r="M62" s="39" t="n">
        <v>0</v>
      </c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r="63" s="40" customFormat="true" ht="56.25" hidden="false" customHeight="true" outlineLevel="0" collapsed="false">
      <c r="A63" s="28" t="s">
        <v>18</v>
      </c>
      <c r="B63" s="29" t="s">
        <v>101</v>
      </c>
      <c r="C63" s="41"/>
      <c r="D63" s="31" t="s">
        <v>102</v>
      </c>
      <c r="E63" s="32" t="n">
        <v>60</v>
      </c>
      <c r="F63" s="32" t="n">
        <v>51</v>
      </c>
      <c r="G63" s="33"/>
      <c r="H63" s="34" t="n">
        <v>14.09</v>
      </c>
      <c r="I63" s="35" t="n">
        <v>20.83625</v>
      </c>
      <c r="J63" s="36" t="n">
        <v>27.7925</v>
      </c>
      <c r="K63" s="37" t="n">
        <v>34.04125</v>
      </c>
      <c r="L63" s="38" t="n">
        <v>41.575</v>
      </c>
      <c r="M63" s="39" t="n">
        <v>0</v>
      </c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r="64" s="40" customFormat="true" ht="56.25" hidden="false" customHeight="true" outlineLevel="0" collapsed="false">
      <c r="A64" s="28" t="s">
        <v>22</v>
      </c>
      <c r="B64" s="29" t="s">
        <v>103</v>
      </c>
      <c r="C64" s="30"/>
      <c r="D64" s="31" t="s">
        <v>55</v>
      </c>
      <c r="E64" s="32" t="n">
        <v>105</v>
      </c>
      <c r="F64" s="32" t="n">
        <v>125</v>
      </c>
      <c r="G64" s="33"/>
      <c r="H64" s="34" t="n">
        <v>0</v>
      </c>
      <c r="I64" s="35" t="n">
        <v>0</v>
      </c>
      <c r="J64" s="36" t="n">
        <v>0</v>
      </c>
      <c r="K64" s="37" t="n">
        <v>0</v>
      </c>
      <c r="L64" s="38" t="n">
        <v>0</v>
      </c>
      <c r="M64" s="39" t="n">
        <v>0</v>
      </c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r="65" s="40" customFormat="true" ht="56.25" hidden="false" customHeight="true" outlineLevel="0" collapsed="false">
      <c r="A65" s="28" t="s">
        <v>71</v>
      </c>
      <c r="B65" s="29" t="s">
        <v>104</v>
      </c>
      <c r="C65" s="30"/>
      <c r="D65" s="31" t="s">
        <v>20</v>
      </c>
      <c r="E65" s="32" t="n">
        <v>120</v>
      </c>
      <c r="F65" s="32" t="n">
        <v>115</v>
      </c>
      <c r="G65" s="46" t="s">
        <v>73</v>
      </c>
      <c r="H65" s="34" t="n">
        <v>0</v>
      </c>
      <c r="I65" s="35" t="n">
        <v>0</v>
      </c>
      <c r="J65" s="36" t="n">
        <v>0</v>
      </c>
      <c r="K65" s="37" t="n">
        <v>0</v>
      </c>
      <c r="L65" s="38" t="n">
        <v>0</v>
      </c>
      <c r="M65" s="39" t="n">
        <v>0</v>
      </c>
      <c r="ALZ65" s="0"/>
      <c r="AMA65" s="0"/>
      <c r="AMB65" s="0"/>
      <c r="AMC65" s="0"/>
      <c r="AMD65" s="0"/>
      <c r="AME65" s="0"/>
      <c r="AMF65" s="0"/>
      <c r="AMG65" s="0"/>
      <c r="AMH65" s="0"/>
      <c r="AMI65" s="0"/>
      <c r="AMJ65" s="0"/>
    </row>
    <row r="66" s="40" customFormat="true" ht="56.25" hidden="false" customHeight="true" outlineLevel="0" collapsed="false">
      <c r="A66" s="28" t="s">
        <v>18</v>
      </c>
      <c r="B66" s="29" t="s">
        <v>105</v>
      </c>
      <c r="C66" s="30"/>
      <c r="D66" s="31" t="s">
        <v>50</v>
      </c>
      <c r="E66" s="32" t="n">
        <v>70</v>
      </c>
      <c r="F66" s="32" t="n">
        <v>65</v>
      </c>
      <c r="G66" s="33"/>
      <c r="H66" s="34" t="n">
        <v>19.79</v>
      </c>
      <c r="I66" s="35" t="n">
        <v>27.96125</v>
      </c>
      <c r="J66" s="36" t="n">
        <v>35.63</v>
      </c>
      <c r="K66" s="37" t="n">
        <v>0</v>
      </c>
      <c r="L66" s="38" t="n">
        <v>0</v>
      </c>
      <c r="M66" s="39" t="n">
        <v>0</v>
      </c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r="67" s="40" customFormat="true" ht="56.25" hidden="false" customHeight="true" outlineLevel="0" collapsed="false">
      <c r="A67" s="28" t="s">
        <v>18</v>
      </c>
      <c r="B67" s="29" t="s">
        <v>106</v>
      </c>
      <c r="C67" s="30"/>
      <c r="D67" s="31" t="s">
        <v>37</v>
      </c>
      <c r="E67" s="32" t="n">
        <v>40</v>
      </c>
      <c r="F67" s="32" t="n">
        <v>75</v>
      </c>
      <c r="G67" s="33"/>
      <c r="H67" s="34" t="n">
        <v>25.49</v>
      </c>
      <c r="I67" s="35" t="n">
        <v>30.81125</v>
      </c>
      <c r="J67" s="36" t="n">
        <v>38.48</v>
      </c>
      <c r="K67" s="37" t="n">
        <v>44.72875</v>
      </c>
      <c r="L67" s="38" t="n">
        <v>0</v>
      </c>
      <c r="M67" s="39" t="n">
        <v>0</v>
      </c>
      <c r="ALZ67" s="0"/>
      <c r="AMA67" s="0"/>
      <c r="AMB67" s="0"/>
      <c r="AMC67" s="0"/>
      <c r="AMD67" s="0"/>
      <c r="AME67" s="0"/>
      <c r="AMF67" s="0"/>
      <c r="AMG67" s="0"/>
      <c r="AMH67" s="0"/>
      <c r="AMI67" s="0"/>
      <c r="AMJ67" s="0"/>
    </row>
    <row r="68" s="40" customFormat="true" ht="56.25" hidden="false" customHeight="true" outlineLevel="0" collapsed="false">
      <c r="A68" s="28" t="s">
        <v>22</v>
      </c>
      <c r="B68" s="29" t="s">
        <v>107</v>
      </c>
      <c r="C68" s="30"/>
      <c r="D68" s="31" t="s">
        <v>55</v>
      </c>
      <c r="E68" s="32" t="n">
        <v>115</v>
      </c>
      <c r="F68" s="32" t="n">
        <v>108</v>
      </c>
      <c r="G68" s="33"/>
      <c r="H68" s="34" t="n">
        <v>16.94</v>
      </c>
      <c r="I68" s="35" t="n">
        <v>26.53625</v>
      </c>
      <c r="J68" s="36" t="n">
        <v>33.4925</v>
      </c>
      <c r="K68" s="37" t="n">
        <v>39.74125</v>
      </c>
      <c r="L68" s="38" t="n">
        <v>47.275</v>
      </c>
      <c r="M68" s="39" t="n">
        <v>0</v>
      </c>
      <c r="ALZ68" s="0"/>
      <c r="AMA68" s="0"/>
      <c r="AMB68" s="0"/>
      <c r="AMC68" s="0"/>
      <c r="AMD68" s="0"/>
      <c r="AME68" s="0"/>
      <c r="AMF68" s="0"/>
      <c r="AMG68" s="0"/>
      <c r="AMH68" s="0"/>
      <c r="AMI68" s="0"/>
      <c r="AMJ68" s="0"/>
    </row>
    <row r="69" s="40" customFormat="true" ht="56.25" hidden="false" customHeight="true" outlineLevel="0" collapsed="false">
      <c r="A69" s="28" t="s">
        <v>22</v>
      </c>
      <c r="B69" s="29" t="s">
        <v>108</v>
      </c>
      <c r="C69" s="41"/>
      <c r="D69" s="31" t="s">
        <v>24</v>
      </c>
      <c r="E69" s="32" t="n">
        <v>95</v>
      </c>
      <c r="F69" s="32" t="n">
        <v>116</v>
      </c>
      <c r="G69" s="33"/>
      <c r="H69" s="34" t="n">
        <v>16.94</v>
      </c>
      <c r="I69" s="35" t="n">
        <v>26.53625</v>
      </c>
      <c r="J69" s="36" t="n">
        <v>39.1925</v>
      </c>
      <c r="K69" s="37" t="n">
        <v>49.71625</v>
      </c>
      <c r="L69" s="38" t="n">
        <v>61.525</v>
      </c>
      <c r="M69" s="39" t="n">
        <v>0</v>
      </c>
      <c r="ALZ69" s="0"/>
      <c r="AMA69" s="0"/>
      <c r="AMB69" s="0"/>
      <c r="AMC69" s="0"/>
      <c r="AMD69" s="0"/>
      <c r="AME69" s="0"/>
      <c r="AMF69" s="0"/>
      <c r="AMG69" s="0"/>
      <c r="AMH69" s="0"/>
      <c r="AMI69" s="0"/>
      <c r="AMJ69" s="0"/>
    </row>
    <row r="70" s="40" customFormat="true" ht="56.25" hidden="false" customHeight="true" outlineLevel="0" collapsed="false">
      <c r="A70" s="28" t="s">
        <v>35</v>
      </c>
      <c r="B70" s="29" t="s">
        <v>109</v>
      </c>
      <c r="C70" s="30"/>
      <c r="D70" s="31" t="s">
        <v>37</v>
      </c>
      <c r="E70" s="32" t="n">
        <v>80</v>
      </c>
      <c r="F70" s="32" t="n">
        <v>85</v>
      </c>
      <c r="G70" s="33"/>
      <c r="H70" s="34" t="n">
        <v>83.915</v>
      </c>
      <c r="I70" s="35" t="n">
        <v>92.08625</v>
      </c>
      <c r="J70" s="36" t="n">
        <v>103.3175</v>
      </c>
      <c r="K70" s="37" t="n">
        <v>0</v>
      </c>
      <c r="L70" s="38" t="n">
        <v>0</v>
      </c>
      <c r="M70" s="39" t="n">
        <v>0</v>
      </c>
      <c r="ALZ70" s="0"/>
      <c r="AMA70" s="0"/>
      <c r="AMB70" s="0"/>
      <c r="AMC70" s="0"/>
      <c r="AMD70" s="0"/>
      <c r="AME70" s="0"/>
      <c r="AMF70" s="0"/>
      <c r="AMG70" s="0"/>
      <c r="AMH70" s="0"/>
      <c r="AMI70" s="0"/>
      <c r="AMJ70" s="0"/>
    </row>
    <row r="71" s="40" customFormat="true" ht="56.25" hidden="false" customHeight="true" outlineLevel="0" collapsed="false">
      <c r="A71" s="28" t="s">
        <v>45</v>
      </c>
      <c r="B71" s="29" t="s">
        <v>110</v>
      </c>
      <c r="C71" s="41"/>
      <c r="D71" s="31" t="s">
        <v>111</v>
      </c>
      <c r="E71" s="32" t="n">
        <v>100</v>
      </c>
      <c r="F71" s="32" t="n">
        <v>105</v>
      </c>
      <c r="G71" s="33"/>
      <c r="H71" s="34" t="n">
        <v>19.79</v>
      </c>
      <c r="I71" s="35" t="n">
        <v>24.39875</v>
      </c>
      <c r="J71" s="36" t="n">
        <v>35.63</v>
      </c>
      <c r="K71" s="37" t="n">
        <v>42.59125</v>
      </c>
      <c r="L71" s="38" t="n">
        <v>0</v>
      </c>
      <c r="M71" s="39" t="n">
        <v>0</v>
      </c>
      <c r="ALZ71" s="0"/>
      <c r="AMA71" s="0"/>
      <c r="AMB71" s="0"/>
      <c r="AMC71" s="0"/>
      <c r="AMD71" s="0"/>
      <c r="AME71" s="0"/>
      <c r="AMF71" s="0"/>
      <c r="AMG71" s="0"/>
      <c r="AMH71" s="0"/>
      <c r="AMI71" s="0"/>
      <c r="AMJ71" s="0"/>
    </row>
    <row r="72" s="40" customFormat="true" ht="56.25" hidden="false" customHeight="true" outlineLevel="0" collapsed="false">
      <c r="A72" s="28" t="s">
        <v>22</v>
      </c>
      <c r="B72" s="29" t="s">
        <v>112</v>
      </c>
      <c r="C72" s="30"/>
      <c r="D72" s="31" t="s">
        <v>55</v>
      </c>
      <c r="E72" s="32" t="n">
        <v>105</v>
      </c>
      <c r="F72" s="32" t="n">
        <v>105</v>
      </c>
      <c r="G72" s="33"/>
      <c r="H72" s="34" t="n">
        <v>0</v>
      </c>
      <c r="I72" s="35" t="n">
        <v>0</v>
      </c>
      <c r="J72" s="36" t="n">
        <v>0</v>
      </c>
      <c r="K72" s="37" t="n">
        <v>0</v>
      </c>
      <c r="L72" s="38" t="n">
        <v>0</v>
      </c>
      <c r="M72" s="39" t="n">
        <v>0</v>
      </c>
      <c r="ALZ72" s="0"/>
      <c r="AMA72" s="0"/>
      <c r="AMB72" s="0"/>
      <c r="AMC72" s="0"/>
      <c r="AMD72" s="0"/>
      <c r="AME72" s="0"/>
      <c r="AMF72" s="0"/>
      <c r="AMG72" s="0"/>
      <c r="AMH72" s="0"/>
      <c r="AMI72" s="0"/>
      <c r="AMJ72" s="0"/>
    </row>
    <row r="73" s="40" customFormat="true" ht="56.25" hidden="false" customHeight="true" outlineLevel="0" collapsed="false">
      <c r="A73" s="42" t="s">
        <v>25</v>
      </c>
      <c r="B73" s="29" t="s">
        <v>113</v>
      </c>
      <c r="C73" s="41"/>
      <c r="D73" s="31" t="s">
        <v>114</v>
      </c>
      <c r="E73" s="43" t="n">
        <v>120</v>
      </c>
      <c r="F73" s="43" t="n">
        <v>77</v>
      </c>
      <c r="G73" s="44"/>
      <c r="H73" s="34" t="n">
        <v>14.09</v>
      </c>
      <c r="I73" s="35" t="n">
        <v>17.98625</v>
      </c>
      <c r="J73" s="36" t="n">
        <v>23.5175</v>
      </c>
      <c r="K73" s="37" t="n">
        <v>28.34125</v>
      </c>
      <c r="L73" s="38" t="n">
        <v>0</v>
      </c>
      <c r="M73" s="39" t="n">
        <v>0</v>
      </c>
      <c r="ALZ73" s="0"/>
      <c r="AMA73" s="0"/>
      <c r="AMB73" s="0"/>
      <c r="AMC73" s="0"/>
      <c r="AMD73" s="0"/>
      <c r="AME73" s="0"/>
      <c r="AMF73" s="0"/>
      <c r="AMG73" s="0"/>
      <c r="AMH73" s="0"/>
      <c r="AMI73" s="0"/>
      <c r="AMJ73" s="0"/>
    </row>
    <row r="74" s="40" customFormat="true" ht="56.25" hidden="false" customHeight="true" outlineLevel="0" collapsed="false">
      <c r="A74" s="28" t="s">
        <v>22</v>
      </c>
      <c r="B74" s="29" t="s">
        <v>115</v>
      </c>
      <c r="C74" s="30"/>
      <c r="D74" s="31" t="s">
        <v>37</v>
      </c>
      <c r="E74" s="32" t="n">
        <v>100</v>
      </c>
      <c r="F74" s="32" t="n">
        <v>127</v>
      </c>
      <c r="G74" s="33"/>
      <c r="H74" s="34" t="n">
        <v>0</v>
      </c>
      <c r="I74" s="35" t="n">
        <v>0</v>
      </c>
      <c r="J74" s="36" t="n">
        <v>0</v>
      </c>
      <c r="K74" s="37" t="n">
        <v>0</v>
      </c>
      <c r="L74" s="38" t="n">
        <v>0</v>
      </c>
      <c r="M74" s="39" t="n">
        <v>0</v>
      </c>
      <c r="ALZ74" s="0"/>
      <c r="AMA74" s="0"/>
      <c r="AMB74" s="0"/>
      <c r="AMC74" s="0"/>
      <c r="AMD74" s="0"/>
      <c r="AME74" s="0"/>
      <c r="AMF74" s="0"/>
      <c r="AMG74" s="0"/>
      <c r="AMH74" s="0"/>
      <c r="AMI74" s="0"/>
      <c r="AMJ74" s="0"/>
    </row>
    <row r="75" s="40" customFormat="true" ht="56.25" hidden="false" customHeight="true" outlineLevel="0" collapsed="false">
      <c r="A75" s="28" t="s">
        <v>45</v>
      </c>
      <c r="B75" s="29" t="s">
        <v>116</v>
      </c>
      <c r="C75" s="30"/>
      <c r="D75" s="31" t="s">
        <v>41</v>
      </c>
      <c r="E75" s="32" t="n">
        <v>120</v>
      </c>
      <c r="F75" s="32" t="n">
        <v>115</v>
      </c>
      <c r="G75" s="33"/>
      <c r="H75" s="34" t="n">
        <v>31.19</v>
      </c>
      <c r="I75" s="35" t="n">
        <v>40.07375</v>
      </c>
      <c r="J75" s="36" t="n">
        <v>51.305</v>
      </c>
      <c r="K75" s="37" t="n">
        <v>60.40375</v>
      </c>
      <c r="L75" s="38" t="n">
        <v>70.7875</v>
      </c>
      <c r="M75" s="39" t="n">
        <v>78.625</v>
      </c>
      <c r="ALZ75" s="0"/>
      <c r="AMA75" s="0"/>
      <c r="AMB75" s="0"/>
      <c r="AMC75" s="0"/>
      <c r="AMD75" s="0"/>
      <c r="AME75" s="0"/>
      <c r="AMF75" s="0"/>
      <c r="AMG75" s="0"/>
      <c r="AMH75" s="0"/>
      <c r="AMI75" s="0"/>
      <c r="AMJ75" s="0"/>
    </row>
    <row r="76" s="40" customFormat="true" ht="56.25" hidden="false" customHeight="true" outlineLevel="0" collapsed="false">
      <c r="A76" s="28" t="s">
        <v>22</v>
      </c>
      <c r="B76" s="29" t="s">
        <v>117</v>
      </c>
      <c r="C76" s="30"/>
      <c r="D76" s="31" t="s">
        <v>37</v>
      </c>
      <c r="E76" s="32" t="n">
        <v>110</v>
      </c>
      <c r="F76" s="32" t="n">
        <v>108</v>
      </c>
      <c r="G76" s="33"/>
      <c r="H76" s="34" t="n">
        <v>0</v>
      </c>
      <c r="I76" s="35" t="n">
        <v>0</v>
      </c>
      <c r="J76" s="36" t="n">
        <v>0</v>
      </c>
      <c r="K76" s="37" t="n">
        <v>0</v>
      </c>
      <c r="L76" s="38" t="n">
        <v>0</v>
      </c>
      <c r="M76" s="39" t="n">
        <v>0</v>
      </c>
      <c r="ALZ76" s="0"/>
      <c r="AMA76" s="0"/>
      <c r="AMB76" s="0"/>
      <c r="AMC76" s="0"/>
      <c r="AMD76" s="0"/>
      <c r="AME76" s="0"/>
      <c r="AMF76" s="0"/>
      <c r="AMG76" s="0"/>
      <c r="AMH76" s="0"/>
      <c r="AMI76" s="0"/>
      <c r="AMJ76" s="0"/>
    </row>
    <row r="77" s="40" customFormat="true" ht="56.25" hidden="false" customHeight="true" outlineLevel="0" collapsed="false">
      <c r="A77" s="28" t="s">
        <v>45</v>
      </c>
      <c r="B77" s="29" t="s">
        <v>118</v>
      </c>
      <c r="C77" s="41"/>
      <c r="D77" s="31" t="s">
        <v>31</v>
      </c>
      <c r="E77" s="32" t="n">
        <v>100</v>
      </c>
      <c r="F77" s="32" t="n">
        <v>104</v>
      </c>
      <c r="G77" s="33"/>
      <c r="H77" s="34" t="n">
        <v>16.94</v>
      </c>
      <c r="I77" s="35" t="n">
        <v>20.83625</v>
      </c>
      <c r="J77" s="36" t="n">
        <v>24.9425</v>
      </c>
      <c r="K77" s="37" t="n">
        <v>28.34125</v>
      </c>
      <c r="L77" s="38" t="n">
        <v>33.025</v>
      </c>
      <c r="M77" s="39" t="n">
        <v>0</v>
      </c>
      <c r="ALZ77" s="0"/>
      <c r="AMA77" s="0"/>
      <c r="AMB77" s="0"/>
      <c r="AMC77" s="0"/>
      <c r="AMD77" s="0"/>
      <c r="AME77" s="0"/>
      <c r="AMF77" s="0"/>
      <c r="AMG77" s="0"/>
      <c r="AMH77" s="0"/>
      <c r="AMI77" s="0"/>
      <c r="AMJ77" s="0"/>
    </row>
    <row r="78" s="40" customFormat="true" ht="56.25" hidden="false" customHeight="true" outlineLevel="0" collapsed="false">
      <c r="A78" s="28" t="s">
        <v>22</v>
      </c>
      <c r="B78" s="29" t="s">
        <v>119</v>
      </c>
      <c r="C78" s="30"/>
      <c r="D78" s="31" t="s">
        <v>29</v>
      </c>
      <c r="E78" s="32" t="n">
        <v>100</v>
      </c>
      <c r="F78" s="32" t="n">
        <v>115</v>
      </c>
      <c r="G78" s="33"/>
      <c r="H78" s="34" t="n">
        <v>21.215</v>
      </c>
      <c r="I78" s="35" t="n">
        <v>27.96125</v>
      </c>
      <c r="J78" s="36" t="n">
        <v>37.7675</v>
      </c>
      <c r="K78" s="37" t="n">
        <v>45.44125</v>
      </c>
      <c r="L78" s="38" t="n">
        <v>0</v>
      </c>
      <c r="M78" s="39" t="n">
        <v>0</v>
      </c>
      <c r="ALZ78" s="0"/>
      <c r="AMA78" s="0"/>
      <c r="AMB78" s="0"/>
      <c r="AMC78" s="0"/>
      <c r="AMD78" s="0"/>
      <c r="AME78" s="0"/>
      <c r="AMF78" s="0"/>
      <c r="AMG78" s="0"/>
      <c r="AMH78" s="0"/>
      <c r="AMI78" s="0"/>
      <c r="AMJ78" s="0"/>
    </row>
    <row r="79" s="40" customFormat="true" ht="56.25" hidden="false" customHeight="true" outlineLevel="0" collapsed="false">
      <c r="A79" s="28" t="s">
        <v>22</v>
      </c>
      <c r="B79" s="29" t="s">
        <v>120</v>
      </c>
      <c r="C79" s="41"/>
      <c r="D79" s="31" t="s">
        <v>121</v>
      </c>
      <c r="E79" s="32" t="n">
        <v>45</v>
      </c>
      <c r="F79" s="32" t="n">
        <v>100</v>
      </c>
      <c r="G79" s="46"/>
      <c r="H79" s="34" t="n">
        <v>28.34</v>
      </c>
      <c r="I79" s="35" t="n">
        <v>42.21125</v>
      </c>
      <c r="J79" s="36" t="n">
        <v>53.4425</v>
      </c>
      <c r="K79" s="37" t="n">
        <v>63.96625</v>
      </c>
      <c r="L79" s="38" t="n">
        <v>0</v>
      </c>
      <c r="M79" s="39" t="n">
        <v>0</v>
      </c>
      <c r="ALZ79" s="0"/>
      <c r="AMA79" s="0"/>
      <c r="AMB79" s="0"/>
      <c r="AMC79" s="0"/>
      <c r="AMD79" s="0"/>
      <c r="AME79" s="0"/>
      <c r="AMF79" s="0"/>
      <c r="AMG79" s="0"/>
      <c r="AMH79" s="0"/>
      <c r="AMI79" s="0"/>
      <c r="AMJ79" s="0"/>
    </row>
    <row r="80" s="45" customFormat="true" ht="56.25" hidden="false" customHeight="true" outlineLevel="0" collapsed="false">
      <c r="A80" s="28" t="s">
        <v>71</v>
      </c>
      <c r="B80" s="29" t="s">
        <v>122</v>
      </c>
      <c r="C80" s="30"/>
      <c r="D80" s="31" t="s">
        <v>123</v>
      </c>
      <c r="E80" s="32" t="n">
        <v>105</v>
      </c>
      <c r="F80" s="32" t="n">
        <v>75</v>
      </c>
      <c r="G80" s="46" t="s">
        <v>73</v>
      </c>
      <c r="H80" s="34" t="n">
        <v>34.04</v>
      </c>
      <c r="I80" s="35" t="n">
        <v>42.21125</v>
      </c>
      <c r="J80" s="36" t="n">
        <v>53.4425</v>
      </c>
      <c r="K80" s="37" t="n">
        <v>63.96625</v>
      </c>
      <c r="L80" s="38" t="n">
        <v>0</v>
      </c>
      <c r="M80" s="39" t="n">
        <v>0</v>
      </c>
      <c r="ALZ80" s="0"/>
      <c r="AMA80" s="0"/>
      <c r="AMB80" s="0"/>
      <c r="AMC80" s="0"/>
      <c r="AMD80" s="0"/>
      <c r="AME80" s="0"/>
      <c r="AMF80" s="0"/>
      <c r="AMG80" s="0"/>
      <c r="AMH80" s="0"/>
      <c r="AMI80" s="0"/>
      <c r="AMJ80" s="0"/>
    </row>
    <row r="81" s="40" customFormat="true" ht="56.25" hidden="false" customHeight="true" outlineLevel="0" collapsed="false">
      <c r="A81" s="28" t="s">
        <v>25</v>
      </c>
      <c r="B81" s="29" t="s">
        <v>124</v>
      </c>
      <c r="C81" s="41"/>
      <c r="D81" s="31" t="s">
        <v>84</v>
      </c>
      <c r="E81" s="32" t="n">
        <v>105</v>
      </c>
      <c r="F81" s="32" t="n">
        <v>78</v>
      </c>
      <c r="G81" s="33"/>
      <c r="H81" s="34" t="n">
        <v>14.09</v>
      </c>
      <c r="I81" s="35" t="n">
        <v>20.83625</v>
      </c>
      <c r="J81" s="36" t="n">
        <v>0</v>
      </c>
      <c r="K81" s="37" t="n">
        <v>0</v>
      </c>
      <c r="L81" s="38" t="n">
        <v>0</v>
      </c>
      <c r="M81" s="39" t="n">
        <v>0</v>
      </c>
      <c r="ALZ81" s="0"/>
      <c r="AMA81" s="0"/>
      <c r="AMB81" s="0"/>
      <c r="AMC81" s="0"/>
      <c r="AMD81" s="0"/>
      <c r="AME81" s="0"/>
      <c r="AMF81" s="0"/>
      <c r="AMG81" s="0"/>
      <c r="AMH81" s="0"/>
      <c r="AMI81" s="0"/>
      <c r="AMJ81" s="0"/>
    </row>
    <row r="82" s="40" customFormat="true" ht="56.25" hidden="false" customHeight="true" outlineLevel="0" collapsed="false">
      <c r="A82" s="28" t="s">
        <v>18</v>
      </c>
      <c r="B82" s="29" t="s">
        <v>125</v>
      </c>
      <c r="C82" s="30"/>
      <c r="D82" s="31" t="s">
        <v>31</v>
      </c>
      <c r="E82" s="32" t="n">
        <v>70</v>
      </c>
      <c r="F82" s="32" t="n">
        <v>71</v>
      </c>
      <c r="G82" s="33"/>
      <c r="H82" s="34" t="n">
        <v>14.09</v>
      </c>
      <c r="I82" s="35" t="n">
        <v>17.98625</v>
      </c>
      <c r="J82" s="36" t="n">
        <v>0</v>
      </c>
      <c r="K82" s="37" t="n">
        <v>0</v>
      </c>
      <c r="L82" s="38" t="n">
        <v>0</v>
      </c>
      <c r="M82" s="39" t="n">
        <v>0</v>
      </c>
      <c r="ALZ82" s="0"/>
      <c r="AMA82" s="0"/>
      <c r="AMB82" s="0"/>
      <c r="AMC82" s="0"/>
      <c r="AMD82" s="0"/>
      <c r="AME82" s="0"/>
      <c r="AMF82" s="0"/>
      <c r="AMG82" s="0"/>
      <c r="AMH82" s="0"/>
      <c r="AMI82" s="0"/>
      <c r="AMJ82" s="0"/>
    </row>
    <row r="83" s="40" customFormat="true" ht="56.25" hidden="false" customHeight="true" outlineLevel="0" collapsed="false">
      <c r="A83" s="28" t="s">
        <v>22</v>
      </c>
      <c r="B83" s="29" t="s">
        <v>126</v>
      </c>
      <c r="C83" s="30"/>
      <c r="D83" s="31" t="s">
        <v>31</v>
      </c>
      <c r="E83" s="32" t="n">
        <v>115</v>
      </c>
      <c r="F83" s="32" t="n">
        <v>115</v>
      </c>
      <c r="G83" s="33"/>
      <c r="H83" s="34" t="n">
        <v>19.79</v>
      </c>
      <c r="I83" s="35" t="n">
        <v>23.68625</v>
      </c>
      <c r="J83" s="36" t="n">
        <v>32.0675</v>
      </c>
      <c r="K83" s="37" t="n">
        <v>42.59125</v>
      </c>
      <c r="L83" s="38" t="n">
        <v>54.4</v>
      </c>
      <c r="M83" s="39" t="n">
        <v>0</v>
      </c>
      <c r="ALZ83" s="0"/>
      <c r="AMA83" s="0"/>
      <c r="AMB83" s="0"/>
      <c r="AMC83" s="0"/>
      <c r="AMD83" s="0"/>
      <c r="AME83" s="0"/>
      <c r="AMF83" s="0"/>
      <c r="AMG83" s="0"/>
      <c r="AMH83" s="0"/>
      <c r="AMI83" s="0"/>
      <c r="AMJ83" s="0"/>
    </row>
    <row r="84" s="40" customFormat="true" ht="56.25" hidden="false" customHeight="true" outlineLevel="0" collapsed="false">
      <c r="A84" s="28" t="s">
        <v>25</v>
      </c>
      <c r="B84" s="29" t="s">
        <v>127</v>
      </c>
      <c r="C84" s="41"/>
      <c r="D84" s="31" t="s">
        <v>37</v>
      </c>
      <c r="E84" s="32" t="n">
        <v>100</v>
      </c>
      <c r="F84" s="32" t="n">
        <v>84</v>
      </c>
      <c r="G84" s="33"/>
      <c r="H84" s="34" t="n">
        <v>0</v>
      </c>
      <c r="I84" s="35" t="n">
        <v>0</v>
      </c>
      <c r="J84" s="36" t="n">
        <v>0</v>
      </c>
      <c r="K84" s="37" t="n">
        <v>0</v>
      </c>
      <c r="L84" s="38" t="n">
        <v>0</v>
      </c>
      <c r="M84" s="39" t="n">
        <v>0</v>
      </c>
      <c r="ALZ84" s="0"/>
      <c r="AMA84" s="0"/>
      <c r="AMB84" s="0"/>
      <c r="AMC84" s="0"/>
      <c r="AMD84" s="0"/>
      <c r="AME84" s="0"/>
      <c r="AMF84" s="0"/>
      <c r="AMG84" s="0"/>
      <c r="AMH84" s="0"/>
      <c r="AMI84" s="0"/>
      <c r="AMJ84" s="0"/>
    </row>
    <row r="85" s="40" customFormat="true" ht="56.25" hidden="false" customHeight="true" outlineLevel="0" collapsed="false">
      <c r="A85" s="28" t="s">
        <v>35</v>
      </c>
      <c r="B85" s="29" t="s">
        <v>128</v>
      </c>
      <c r="C85" s="30"/>
      <c r="D85" s="31" t="s">
        <v>20</v>
      </c>
      <c r="E85" s="32" t="n">
        <v>80</v>
      </c>
      <c r="F85" s="32" t="n">
        <v>85</v>
      </c>
      <c r="G85" s="33"/>
      <c r="H85" s="34" t="n">
        <v>83.915</v>
      </c>
      <c r="I85" s="35" t="n">
        <v>92.08625</v>
      </c>
      <c r="J85" s="36" t="n">
        <v>103.3175</v>
      </c>
      <c r="K85" s="37" t="n">
        <v>0</v>
      </c>
      <c r="L85" s="38" t="n">
        <v>0</v>
      </c>
      <c r="M85" s="39" t="n">
        <v>0</v>
      </c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r="86" s="40" customFormat="true" ht="56.25" hidden="false" customHeight="true" outlineLevel="0" collapsed="false">
      <c r="A86" s="28" t="s">
        <v>18</v>
      </c>
      <c r="B86" s="29" t="s">
        <v>129</v>
      </c>
      <c r="C86" s="30"/>
      <c r="D86" s="31" t="s">
        <v>20</v>
      </c>
      <c r="E86" s="32" t="n">
        <v>35</v>
      </c>
      <c r="F86" s="32" t="n">
        <v>51</v>
      </c>
      <c r="G86" s="33"/>
      <c r="H86" s="34" t="n">
        <v>0</v>
      </c>
      <c r="I86" s="35" t="n">
        <v>0</v>
      </c>
      <c r="J86" s="36" t="n">
        <v>0</v>
      </c>
      <c r="K86" s="37" t="n">
        <v>0</v>
      </c>
      <c r="L86" s="38" t="n">
        <v>0</v>
      </c>
      <c r="M86" s="39" t="n">
        <v>0</v>
      </c>
      <c r="ALZ86" s="0"/>
      <c r="AMA86" s="0"/>
      <c r="AMB86" s="0"/>
      <c r="AMC86" s="0"/>
      <c r="AMD86" s="0"/>
      <c r="AME86" s="0"/>
      <c r="AMF86" s="0"/>
      <c r="AMG86" s="0"/>
      <c r="AMH86" s="0"/>
      <c r="AMI86" s="0"/>
      <c r="AMJ86" s="0"/>
    </row>
    <row r="87" s="40" customFormat="true" ht="56.25" hidden="false" customHeight="true" outlineLevel="0" collapsed="false">
      <c r="A87" s="28" t="s">
        <v>25</v>
      </c>
      <c r="B87" s="29" t="s">
        <v>130</v>
      </c>
      <c r="C87" s="30"/>
      <c r="D87" s="31" t="s">
        <v>37</v>
      </c>
      <c r="E87" s="32" t="n">
        <v>105</v>
      </c>
      <c r="F87" s="32" t="n">
        <v>71</v>
      </c>
      <c r="G87" s="33"/>
      <c r="H87" s="34" t="n">
        <v>14.09</v>
      </c>
      <c r="I87" s="35" t="n">
        <v>19.41125</v>
      </c>
      <c r="J87" s="36" t="n">
        <v>32.0675</v>
      </c>
      <c r="K87" s="37" t="n">
        <v>39.02875</v>
      </c>
      <c r="L87" s="38" t="n">
        <v>0</v>
      </c>
      <c r="M87" s="39" t="n">
        <v>0</v>
      </c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s="40" customFormat="true" ht="56.25" hidden="false" customHeight="true" outlineLevel="0" collapsed="false">
      <c r="A88" s="28" t="s">
        <v>25</v>
      </c>
      <c r="B88" s="29" t="s">
        <v>131</v>
      </c>
      <c r="C88" s="30"/>
      <c r="D88" s="31" t="s">
        <v>84</v>
      </c>
      <c r="E88" s="32" t="n">
        <v>135</v>
      </c>
      <c r="F88" s="32" t="n">
        <v>80</v>
      </c>
      <c r="G88" s="33"/>
      <c r="H88" s="34" t="n">
        <v>0</v>
      </c>
      <c r="I88" s="35" t="n">
        <v>0</v>
      </c>
      <c r="J88" s="36" t="n">
        <v>0</v>
      </c>
      <c r="K88" s="37" t="n">
        <v>0</v>
      </c>
      <c r="L88" s="38" t="n">
        <v>0</v>
      </c>
      <c r="M88" s="39" t="n">
        <v>0</v>
      </c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s="40" customFormat="true" ht="56.25" hidden="false" customHeight="true" outlineLevel="0" collapsed="false">
      <c r="A89" s="28" t="s">
        <v>22</v>
      </c>
      <c r="B89" s="29" t="s">
        <v>132</v>
      </c>
      <c r="C89" s="30"/>
      <c r="D89" s="31" t="s">
        <v>55</v>
      </c>
      <c r="E89" s="32" t="n">
        <v>100</v>
      </c>
      <c r="F89" s="32" t="n">
        <v>125</v>
      </c>
      <c r="G89" s="33"/>
      <c r="H89" s="34" t="n">
        <v>16.94</v>
      </c>
      <c r="I89" s="35" t="n">
        <v>23.68625</v>
      </c>
      <c r="J89" s="36" t="n">
        <v>30.6425</v>
      </c>
      <c r="K89" s="37" t="n">
        <v>36.89125</v>
      </c>
      <c r="L89" s="38" t="n">
        <v>44.425</v>
      </c>
      <c r="M89" s="39" t="n">
        <v>0</v>
      </c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s="40" customFormat="true" ht="56.25" hidden="false" customHeight="true" outlineLevel="0" collapsed="false">
      <c r="A90" s="28" t="s">
        <v>25</v>
      </c>
      <c r="B90" s="29" t="s">
        <v>133</v>
      </c>
      <c r="C90" s="30"/>
      <c r="D90" s="31" t="s">
        <v>55</v>
      </c>
      <c r="E90" s="32" t="n">
        <v>115</v>
      </c>
      <c r="F90" s="32" t="n">
        <v>72</v>
      </c>
      <c r="G90" s="33"/>
      <c r="H90" s="34" t="n">
        <v>0</v>
      </c>
      <c r="I90" s="35" t="n">
        <v>0</v>
      </c>
      <c r="J90" s="36" t="n">
        <v>0</v>
      </c>
      <c r="K90" s="37" t="n">
        <v>0</v>
      </c>
      <c r="L90" s="38" t="n">
        <v>0</v>
      </c>
      <c r="M90" s="39" t="n">
        <v>0</v>
      </c>
      <c r="ALZ90" s="0"/>
      <c r="AMA90" s="0"/>
      <c r="AMB90" s="0"/>
      <c r="AMC90" s="0"/>
      <c r="AMD90" s="0"/>
      <c r="AME90" s="0"/>
      <c r="AMF90" s="0"/>
      <c r="AMG90" s="0"/>
      <c r="AMH90" s="0"/>
      <c r="AMI90" s="0"/>
      <c r="AMJ90" s="0"/>
    </row>
    <row r="91" s="40" customFormat="true" ht="56.25" hidden="false" customHeight="true" outlineLevel="0" collapsed="false">
      <c r="A91" s="28" t="s">
        <v>25</v>
      </c>
      <c r="B91" s="29" t="s">
        <v>134</v>
      </c>
      <c r="C91" s="30"/>
      <c r="D91" s="31" t="s">
        <v>84</v>
      </c>
      <c r="E91" s="32" t="n">
        <v>100</v>
      </c>
      <c r="F91" s="32" t="n">
        <v>80</v>
      </c>
      <c r="G91" s="33"/>
      <c r="H91" s="34" t="n">
        <v>14.8025</v>
      </c>
      <c r="I91" s="35" t="n">
        <v>20.83625</v>
      </c>
      <c r="J91" s="36" t="n">
        <v>0</v>
      </c>
      <c r="K91" s="37" t="n">
        <v>0</v>
      </c>
      <c r="L91" s="38" t="n">
        <v>0</v>
      </c>
      <c r="M91" s="39" t="n">
        <v>0</v>
      </c>
      <c r="ALZ91" s="0"/>
      <c r="AMA91" s="0"/>
      <c r="AMB91" s="0"/>
      <c r="AMC91" s="0"/>
      <c r="AMD91" s="0"/>
      <c r="AME91" s="0"/>
      <c r="AMF91" s="0"/>
      <c r="AMG91" s="0"/>
      <c r="AMH91" s="0"/>
      <c r="AMI91" s="0"/>
      <c r="AMJ91" s="0"/>
    </row>
    <row r="92" s="40" customFormat="true" ht="56.25" hidden="false" customHeight="true" outlineLevel="0" collapsed="false">
      <c r="A92" s="28" t="s">
        <v>35</v>
      </c>
      <c r="B92" s="29" t="s">
        <v>135</v>
      </c>
      <c r="C92" s="30"/>
      <c r="D92" s="31" t="s">
        <v>20</v>
      </c>
      <c r="E92" s="32" t="n">
        <v>80</v>
      </c>
      <c r="F92" s="32" t="n">
        <v>85</v>
      </c>
      <c r="G92" s="33"/>
      <c r="H92" s="34" t="n">
        <v>83.915</v>
      </c>
      <c r="I92" s="35" t="n">
        <v>92.08625</v>
      </c>
      <c r="J92" s="36" t="n">
        <v>103.3175</v>
      </c>
      <c r="K92" s="37" t="n">
        <v>0</v>
      </c>
      <c r="L92" s="38" t="n">
        <v>0</v>
      </c>
      <c r="M92" s="39" t="n">
        <v>0</v>
      </c>
      <c r="ALZ92" s="0"/>
      <c r="AMA92" s="0"/>
      <c r="AMB92" s="0"/>
      <c r="AMC92" s="0"/>
      <c r="AMD92" s="0"/>
      <c r="AME92" s="0"/>
      <c r="AMF92" s="0"/>
      <c r="AMG92" s="0"/>
      <c r="AMH92" s="0"/>
      <c r="AMI92" s="0"/>
      <c r="AMJ92" s="0"/>
    </row>
    <row r="93" s="40" customFormat="true" ht="56.25" hidden="false" customHeight="true" outlineLevel="0" collapsed="false">
      <c r="A93" s="28" t="s">
        <v>22</v>
      </c>
      <c r="B93" s="29" t="s">
        <v>136</v>
      </c>
      <c r="C93" s="30"/>
      <c r="D93" s="31" t="s">
        <v>37</v>
      </c>
      <c r="E93" s="32" t="n">
        <v>95</v>
      </c>
      <c r="F93" s="32" t="n">
        <v>108</v>
      </c>
      <c r="G93" s="33"/>
      <c r="H93" s="34" t="n">
        <v>16.94</v>
      </c>
      <c r="I93" s="35" t="n">
        <v>20.83625</v>
      </c>
      <c r="J93" s="36" t="n">
        <v>27.7925</v>
      </c>
      <c r="K93" s="37" t="n">
        <v>32.61625</v>
      </c>
      <c r="L93" s="38" t="n">
        <v>37.3</v>
      </c>
      <c r="M93" s="39" t="n">
        <v>0</v>
      </c>
      <c r="ALZ93" s="0"/>
      <c r="AMA93" s="0"/>
      <c r="AMB93" s="0"/>
      <c r="AMC93" s="0"/>
      <c r="AMD93" s="0"/>
      <c r="AME93" s="0"/>
      <c r="AMF93" s="0"/>
      <c r="AMG93" s="0"/>
      <c r="AMH93" s="0"/>
      <c r="AMI93" s="0"/>
      <c r="AMJ93" s="0"/>
    </row>
    <row r="94" s="40" customFormat="true" ht="56.25" hidden="false" customHeight="true" outlineLevel="0" collapsed="false">
      <c r="A94" s="28" t="s">
        <v>45</v>
      </c>
      <c r="B94" s="29" t="s">
        <v>137</v>
      </c>
      <c r="C94" s="41"/>
      <c r="D94" s="31" t="s">
        <v>55</v>
      </c>
      <c r="E94" s="32" t="n">
        <v>125</v>
      </c>
      <c r="F94" s="32" t="n">
        <v>105</v>
      </c>
      <c r="G94" s="33"/>
      <c r="H94" s="34" t="n">
        <v>14.09</v>
      </c>
      <c r="I94" s="35" t="n">
        <v>17.98625</v>
      </c>
      <c r="J94" s="36" t="n">
        <v>22.0925</v>
      </c>
      <c r="K94" s="37" t="n">
        <v>28.34125</v>
      </c>
      <c r="L94" s="38" t="n">
        <v>33.025</v>
      </c>
      <c r="M94" s="39" t="n">
        <v>0</v>
      </c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r="95" s="40" customFormat="true" ht="56.25" hidden="false" customHeight="true" outlineLevel="0" collapsed="false">
      <c r="A95" s="28" t="s">
        <v>22</v>
      </c>
      <c r="B95" s="29" t="s">
        <v>138</v>
      </c>
      <c r="C95" s="30"/>
      <c r="D95" s="31" t="s">
        <v>55</v>
      </c>
      <c r="E95" s="32" t="n">
        <v>115</v>
      </c>
      <c r="F95" s="32" t="n">
        <v>116</v>
      </c>
      <c r="G95" s="33"/>
      <c r="H95" s="34" t="n">
        <v>0</v>
      </c>
      <c r="I95" s="35" t="n">
        <v>0</v>
      </c>
      <c r="J95" s="36" t="n">
        <v>0</v>
      </c>
      <c r="K95" s="37" t="n">
        <v>0</v>
      </c>
      <c r="L95" s="38" t="n">
        <v>0</v>
      </c>
      <c r="M95" s="39" t="n">
        <v>0</v>
      </c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r="96" s="40" customFormat="true" ht="56.25" hidden="false" customHeight="true" outlineLevel="0" collapsed="false">
      <c r="A96" s="28" t="s">
        <v>45</v>
      </c>
      <c r="B96" s="29" t="s">
        <v>139</v>
      </c>
      <c r="C96" s="30"/>
      <c r="D96" s="31" t="s">
        <v>29</v>
      </c>
      <c r="E96" s="32" t="n">
        <v>120</v>
      </c>
      <c r="F96" s="32" t="n">
        <v>105</v>
      </c>
      <c r="G96" s="33"/>
      <c r="H96" s="34" t="n">
        <v>16.94</v>
      </c>
      <c r="I96" s="35" t="n">
        <v>20.83625</v>
      </c>
      <c r="J96" s="36" t="n">
        <v>24.9425</v>
      </c>
      <c r="K96" s="37" t="n">
        <v>28.34125</v>
      </c>
      <c r="L96" s="38" t="n">
        <v>33.025</v>
      </c>
      <c r="M96" s="39" t="n">
        <v>0</v>
      </c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r="97" s="40" customFormat="true" ht="56.25" hidden="false" customHeight="true" outlineLevel="0" collapsed="false">
      <c r="A97" s="28" t="s">
        <v>22</v>
      </c>
      <c r="B97" s="29" t="s">
        <v>140</v>
      </c>
      <c r="C97" s="30"/>
      <c r="D97" s="31" t="s">
        <v>55</v>
      </c>
      <c r="E97" s="32" t="n">
        <v>110</v>
      </c>
      <c r="F97" s="32" t="n">
        <v>115</v>
      </c>
      <c r="G97" s="33"/>
      <c r="H97" s="34" t="n">
        <v>0</v>
      </c>
      <c r="I97" s="35" t="n">
        <v>0</v>
      </c>
      <c r="J97" s="36" t="n">
        <v>0</v>
      </c>
      <c r="K97" s="37" t="n">
        <v>0</v>
      </c>
      <c r="L97" s="38" t="n">
        <v>0</v>
      </c>
      <c r="M97" s="39" t="n">
        <v>0</v>
      </c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r="98" s="40" customFormat="true" ht="56.25" hidden="false" customHeight="true" outlineLevel="0" collapsed="false">
      <c r="A98" s="28" t="s">
        <v>22</v>
      </c>
      <c r="B98" s="29" t="s">
        <v>141</v>
      </c>
      <c r="C98" s="30"/>
      <c r="D98" s="31" t="s">
        <v>31</v>
      </c>
      <c r="E98" s="32" t="n">
        <v>110</v>
      </c>
      <c r="F98" s="32" t="n">
        <v>118</v>
      </c>
      <c r="G98" s="33"/>
      <c r="H98" s="34" t="n">
        <v>19.79</v>
      </c>
      <c r="I98" s="35" t="n">
        <v>23.68625</v>
      </c>
      <c r="J98" s="36" t="n">
        <v>32.0675</v>
      </c>
      <c r="K98" s="37" t="n">
        <v>42.59125</v>
      </c>
      <c r="L98" s="38" t="n">
        <v>54.4</v>
      </c>
      <c r="M98" s="39" t="n">
        <v>0</v>
      </c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r="99" s="40" customFormat="true" ht="56.25" hidden="false" customHeight="true" outlineLevel="0" collapsed="false">
      <c r="A99" s="28" t="s">
        <v>18</v>
      </c>
      <c r="B99" s="29" t="s">
        <v>142</v>
      </c>
      <c r="C99" s="30"/>
      <c r="D99" s="31" t="s">
        <v>143</v>
      </c>
      <c r="E99" s="32" t="n">
        <v>40</v>
      </c>
      <c r="F99" s="32" t="n">
        <v>51</v>
      </c>
      <c r="G99" s="33"/>
      <c r="H99" s="34" t="n">
        <v>19.79</v>
      </c>
      <c r="I99" s="35" t="n">
        <v>27.96125</v>
      </c>
      <c r="J99" s="36" t="n">
        <v>35.63</v>
      </c>
      <c r="K99" s="37" t="n">
        <v>0</v>
      </c>
      <c r="L99" s="38" t="n">
        <v>0</v>
      </c>
      <c r="M99" s="39" t="n">
        <v>0</v>
      </c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r="100" s="40" customFormat="true" ht="56.25" hidden="false" customHeight="true" outlineLevel="0" collapsed="false">
      <c r="A100" s="28" t="s">
        <v>25</v>
      </c>
      <c r="B100" s="29" t="s">
        <v>144</v>
      </c>
      <c r="C100" s="41"/>
      <c r="D100" s="31" t="s">
        <v>37</v>
      </c>
      <c r="E100" s="32" t="n">
        <v>100</v>
      </c>
      <c r="F100" s="32" t="n">
        <v>73</v>
      </c>
      <c r="G100" s="33"/>
      <c r="H100" s="34" t="n">
        <v>0</v>
      </c>
      <c r="I100" s="35" t="n">
        <v>0</v>
      </c>
      <c r="J100" s="36" t="n">
        <v>0</v>
      </c>
      <c r="K100" s="37" t="n">
        <v>0</v>
      </c>
      <c r="L100" s="38" t="n">
        <v>0</v>
      </c>
      <c r="M100" s="39" t="n">
        <v>0</v>
      </c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r="101" s="40" customFormat="true" ht="56.25" hidden="false" customHeight="true" outlineLevel="0" collapsed="false">
      <c r="A101" s="28" t="s">
        <v>145</v>
      </c>
      <c r="B101" s="29" t="s">
        <v>146</v>
      </c>
      <c r="C101" s="30"/>
      <c r="D101" s="31" t="s">
        <v>37</v>
      </c>
      <c r="E101" s="32" t="n">
        <v>140</v>
      </c>
      <c r="F101" s="32" t="n">
        <v>100</v>
      </c>
      <c r="G101" s="33"/>
      <c r="H101" s="34" t="n">
        <v>31.19</v>
      </c>
      <c r="I101" s="35" t="n">
        <v>40.07375</v>
      </c>
      <c r="J101" s="36" t="n">
        <v>51.305</v>
      </c>
      <c r="K101" s="37" t="n">
        <v>60.40375</v>
      </c>
      <c r="L101" s="38" t="n">
        <v>70.7875</v>
      </c>
      <c r="M101" s="39" t="n">
        <v>78.625</v>
      </c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r="102" s="40" customFormat="true" ht="56.25" hidden="false" customHeight="true" outlineLevel="0" collapsed="false">
      <c r="A102" s="28" t="s">
        <v>22</v>
      </c>
      <c r="B102" s="29" t="s">
        <v>147</v>
      </c>
      <c r="C102" s="30"/>
      <c r="D102" s="31" t="s">
        <v>31</v>
      </c>
      <c r="E102" s="32" t="n">
        <v>115</v>
      </c>
      <c r="F102" s="32" t="n">
        <v>112</v>
      </c>
      <c r="G102" s="33"/>
      <c r="H102" s="34" t="n">
        <v>14.09</v>
      </c>
      <c r="I102" s="35" t="n">
        <v>17.98625</v>
      </c>
      <c r="J102" s="36" t="n">
        <v>24.9425</v>
      </c>
      <c r="K102" s="37" t="n">
        <v>28.34125</v>
      </c>
      <c r="L102" s="38" t="n">
        <v>35.875</v>
      </c>
      <c r="M102" s="39" t="n">
        <v>0</v>
      </c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s="40" customFormat="true" ht="56.25" hidden="false" customHeight="true" outlineLevel="0" collapsed="false">
      <c r="A103" s="28" t="s">
        <v>25</v>
      </c>
      <c r="B103" s="29" t="s">
        <v>148</v>
      </c>
      <c r="C103" s="30"/>
      <c r="D103" s="31" t="s">
        <v>31</v>
      </c>
      <c r="E103" s="32" t="n">
        <v>110</v>
      </c>
      <c r="F103" s="32" t="n">
        <v>80</v>
      </c>
      <c r="G103" s="33"/>
      <c r="H103" s="34" t="n">
        <v>0</v>
      </c>
      <c r="I103" s="35" t="n">
        <v>0</v>
      </c>
      <c r="J103" s="36" t="n">
        <v>0</v>
      </c>
      <c r="K103" s="37" t="n">
        <v>0</v>
      </c>
      <c r="L103" s="38" t="n">
        <v>0</v>
      </c>
      <c r="M103" s="39" t="n">
        <v>0</v>
      </c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r="104" s="40" customFormat="true" ht="56.25" hidden="false" customHeight="true" outlineLevel="0" collapsed="false">
      <c r="A104" s="28" t="s">
        <v>18</v>
      </c>
      <c r="B104" s="29" t="s">
        <v>149</v>
      </c>
      <c r="C104" s="30"/>
      <c r="D104" s="31" t="s">
        <v>84</v>
      </c>
      <c r="E104" s="32" t="n">
        <v>35</v>
      </c>
      <c r="F104" s="32" t="n">
        <v>75</v>
      </c>
      <c r="G104" s="33"/>
      <c r="H104" s="34" t="n">
        <v>25.49</v>
      </c>
      <c r="I104" s="35" t="n">
        <v>30.81125</v>
      </c>
      <c r="J104" s="36" t="n">
        <v>38.48</v>
      </c>
      <c r="K104" s="37" t="n">
        <v>44.72875</v>
      </c>
      <c r="L104" s="38" t="n">
        <v>0</v>
      </c>
      <c r="M104" s="39" t="n">
        <v>0</v>
      </c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r="105" s="40" customFormat="true" ht="56.25" hidden="false" customHeight="true" outlineLevel="0" collapsed="false">
      <c r="A105" s="28" t="s">
        <v>35</v>
      </c>
      <c r="B105" s="29" t="s">
        <v>150</v>
      </c>
      <c r="C105" s="30"/>
      <c r="D105" s="31" t="s">
        <v>37</v>
      </c>
      <c r="E105" s="32" t="n">
        <v>80</v>
      </c>
      <c r="F105" s="32" t="n">
        <v>85</v>
      </c>
      <c r="G105" s="33"/>
      <c r="H105" s="34" t="n">
        <v>83.915</v>
      </c>
      <c r="I105" s="35" t="n">
        <v>92.08625</v>
      </c>
      <c r="J105" s="36" t="n">
        <v>103.3175</v>
      </c>
      <c r="K105" s="37" t="n">
        <v>0</v>
      </c>
      <c r="L105" s="38" t="n">
        <v>0</v>
      </c>
      <c r="M105" s="39" t="n">
        <v>0</v>
      </c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s="45" customFormat="true" ht="56.25" hidden="false" customHeight="true" outlineLevel="0" collapsed="false">
      <c r="A106" s="28" t="s">
        <v>25</v>
      </c>
      <c r="B106" s="29" t="s">
        <v>151</v>
      </c>
      <c r="D106" s="31" t="s">
        <v>114</v>
      </c>
      <c r="E106" s="32" t="n">
        <v>85</v>
      </c>
      <c r="F106" s="32" t="n">
        <v>57</v>
      </c>
      <c r="G106" s="33"/>
      <c r="H106" s="34" t="n">
        <v>9.815</v>
      </c>
      <c r="I106" s="35" t="n">
        <v>0</v>
      </c>
      <c r="J106" s="36" t="n">
        <v>0</v>
      </c>
      <c r="K106" s="37" t="n">
        <v>0</v>
      </c>
      <c r="L106" s="38" t="n">
        <v>0</v>
      </c>
      <c r="M106" s="39" t="n">
        <v>0</v>
      </c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r="107" s="40" customFormat="true" ht="56.25" hidden="false" customHeight="true" outlineLevel="0" collapsed="false">
      <c r="A107" s="28" t="s">
        <v>145</v>
      </c>
      <c r="B107" s="29" t="s">
        <v>152</v>
      </c>
      <c r="C107" s="41"/>
      <c r="D107" s="31" t="s">
        <v>153</v>
      </c>
      <c r="E107" s="32" t="n">
        <v>100</v>
      </c>
      <c r="F107" s="32" t="n">
        <v>100</v>
      </c>
      <c r="G107" s="33"/>
      <c r="H107" s="34" t="n">
        <v>31.19</v>
      </c>
      <c r="I107" s="35" t="n">
        <v>41.49875</v>
      </c>
      <c r="J107" s="36" t="n">
        <v>51.305</v>
      </c>
      <c r="K107" s="37" t="n">
        <v>61.11625</v>
      </c>
      <c r="L107" s="38" t="n">
        <v>72.925</v>
      </c>
      <c r="M107" s="39" t="n">
        <v>0</v>
      </c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r="108" s="40" customFormat="true" ht="56.25" hidden="false" customHeight="true" outlineLevel="0" collapsed="false">
      <c r="A108" s="28" t="s">
        <v>45</v>
      </c>
      <c r="B108" s="29" t="s">
        <v>154</v>
      </c>
      <c r="C108" s="41"/>
      <c r="D108" s="31" t="s">
        <v>20</v>
      </c>
      <c r="E108" s="32" t="n">
        <v>100</v>
      </c>
      <c r="F108" s="32" t="n">
        <v>95</v>
      </c>
      <c r="G108" s="33"/>
      <c r="H108" s="34" t="n">
        <v>19.79</v>
      </c>
      <c r="I108" s="35" t="n">
        <v>27.96125</v>
      </c>
      <c r="J108" s="36" t="n">
        <v>39.1925</v>
      </c>
      <c r="K108" s="37" t="n">
        <v>49.71625</v>
      </c>
      <c r="L108" s="38" t="n">
        <v>61.525</v>
      </c>
      <c r="M108" s="39" t="n">
        <v>0</v>
      </c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s="40" customFormat="true" ht="56.25" hidden="false" customHeight="true" outlineLevel="0" collapsed="false">
      <c r="A109" s="42" t="s">
        <v>22</v>
      </c>
      <c r="B109" s="29" t="s">
        <v>155</v>
      </c>
      <c r="C109" s="30"/>
      <c r="D109" s="31" t="s">
        <v>31</v>
      </c>
      <c r="E109" s="43" t="n">
        <v>115</v>
      </c>
      <c r="F109" s="43" t="n">
        <v>116</v>
      </c>
      <c r="G109" s="44"/>
      <c r="H109" s="34" t="n">
        <v>16.94</v>
      </c>
      <c r="I109" s="35" t="n">
        <v>23.68625</v>
      </c>
      <c r="J109" s="36" t="n">
        <v>33.4925</v>
      </c>
      <c r="K109" s="37" t="n">
        <v>39.74125</v>
      </c>
      <c r="L109" s="38" t="n">
        <v>47.275</v>
      </c>
      <c r="M109" s="39" t="n">
        <v>50.8375</v>
      </c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r="110" s="40" customFormat="true" ht="56.25" hidden="false" customHeight="true" outlineLevel="0" collapsed="false">
      <c r="A110" s="28" t="s">
        <v>22</v>
      </c>
      <c r="B110" s="29" t="s">
        <v>156</v>
      </c>
      <c r="C110" s="30"/>
      <c r="D110" s="31" t="s">
        <v>31</v>
      </c>
      <c r="E110" s="32" t="n">
        <v>90</v>
      </c>
      <c r="F110" s="32" t="n">
        <v>120</v>
      </c>
      <c r="G110" s="33"/>
      <c r="H110" s="34" t="n">
        <v>16.94</v>
      </c>
      <c r="I110" s="35" t="n">
        <v>20.83625</v>
      </c>
      <c r="J110" s="36" t="n">
        <v>27.7925</v>
      </c>
      <c r="K110" s="37" t="n">
        <v>34.04125</v>
      </c>
      <c r="L110" s="38" t="n">
        <v>40.15</v>
      </c>
      <c r="M110" s="39" t="n">
        <v>0</v>
      </c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r="111" s="40" customFormat="true" ht="56.25" hidden="false" customHeight="true" outlineLevel="0" collapsed="false">
      <c r="A111" s="28" t="s">
        <v>22</v>
      </c>
      <c r="B111" s="29" t="s">
        <v>157</v>
      </c>
      <c r="C111" s="30"/>
      <c r="D111" s="31" t="s">
        <v>55</v>
      </c>
      <c r="E111" s="32" t="n">
        <v>120</v>
      </c>
      <c r="F111" s="32" t="n">
        <v>120</v>
      </c>
      <c r="G111" s="33"/>
      <c r="H111" s="34" t="n">
        <v>0</v>
      </c>
      <c r="I111" s="35" t="n">
        <v>0</v>
      </c>
      <c r="J111" s="36" t="n">
        <v>0</v>
      </c>
      <c r="K111" s="37" t="n">
        <v>0</v>
      </c>
      <c r="L111" s="38" t="n">
        <v>0</v>
      </c>
      <c r="M111" s="39" t="n">
        <v>0</v>
      </c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r="112" s="40" customFormat="true" ht="56.25" hidden="false" customHeight="true" outlineLevel="0" collapsed="false">
      <c r="A112" s="28" t="s">
        <v>22</v>
      </c>
      <c r="B112" s="29" t="s">
        <v>158</v>
      </c>
      <c r="C112" s="41"/>
      <c r="D112" s="31" t="s">
        <v>31</v>
      </c>
      <c r="E112" s="32" t="n">
        <v>90</v>
      </c>
      <c r="F112" s="32" t="n">
        <v>117</v>
      </c>
      <c r="G112" s="33"/>
      <c r="H112" s="34" t="n">
        <v>14.09</v>
      </c>
      <c r="I112" s="35" t="n">
        <v>27.96125</v>
      </c>
      <c r="J112" s="36" t="n">
        <v>36.3425</v>
      </c>
      <c r="K112" s="37" t="n">
        <v>42.59125</v>
      </c>
      <c r="L112" s="38" t="n">
        <v>50.8375</v>
      </c>
      <c r="M112" s="39" t="n">
        <v>0</v>
      </c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r="113" s="40" customFormat="true" ht="56.25" hidden="false" customHeight="true" outlineLevel="0" collapsed="false">
      <c r="A113" s="28" t="s">
        <v>22</v>
      </c>
      <c r="B113" s="29" t="s">
        <v>159</v>
      </c>
      <c r="C113" s="30"/>
      <c r="D113" s="31" t="s">
        <v>29</v>
      </c>
      <c r="E113" s="32" t="n">
        <v>100</v>
      </c>
      <c r="F113" s="32" t="n">
        <v>112</v>
      </c>
      <c r="G113" s="33"/>
      <c r="H113" s="34" t="n">
        <v>14.09</v>
      </c>
      <c r="I113" s="35" t="n">
        <v>22.97375</v>
      </c>
      <c r="J113" s="36" t="n">
        <v>29.2175</v>
      </c>
      <c r="K113" s="37" t="n">
        <v>35.46625</v>
      </c>
      <c r="L113" s="38" t="n">
        <v>0</v>
      </c>
      <c r="M113" s="39" t="n">
        <v>0</v>
      </c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r="114" s="40" customFormat="true" ht="56.25" hidden="false" customHeight="true" outlineLevel="0" collapsed="false">
      <c r="A114" s="28" t="s">
        <v>71</v>
      </c>
      <c r="B114" s="29" t="s">
        <v>160</v>
      </c>
      <c r="C114" s="30"/>
      <c r="D114" s="31" t="s">
        <v>29</v>
      </c>
      <c r="E114" s="32" t="n">
        <v>80</v>
      </c>
      <c r="F114" s="32" t="n">
        <v>85</v>
      </c>
      <c r="G114" s="46" t="s">
        <v>73</v>
      </c>
      <c r="H114" s="34" t="n">
        <v>34.04</v>
      </c>
      <c r="I114" s="35" t="n">
        <v>42.21125</v>
      </c>
      <c r="J114" s="36" t="n">
        <v>53.4425</v>
      </c>
      <c r="K114" s="37" t="n">
        <v>63.96625</v>
      </c>
      <c r="L114" s="38" t="n">
        <v>0</v>
      </c>
      <c r="M114" s="39" t="n">
        <v>0</v>
      </c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r="115" s="40" customFormat="true" ht="56.25" hidden="false" customHeight="true" outlineLevel="0" collapsed="false">
      <c r="A115" s="28" t="s">
        <v>22</v>
      </c>
      <c r="B115" s="29" t="s">
        <v>161</v>
      </c>
      <c r="C115" s="30"/>
      <c r="D115" s="31" t="s">
        <v>162</v>
      </c>
      <c r="E115" s="32" t="n">
        <v>80</v>
      </c>
      <c r="F115" s="32" t="n">
        <v>120</v>
      </c>
      <c r="G115" s="33"/>
      <c r="H115" s="34" t="n">
        <v>21.215</v>
      </c>
      <c r="I115" s="35" t="n">
        <v>27.96125</v>
      </c>
      <c r="J115" s="36" t="n">
        <v>37.7675</v>
      </c>
      <c r="K115" s="37" t="n">
        <v>45.44125</v>
      </c>
      <c r="L115" s="38" t="n">
        <v>0</v>
      </c>
      <c r="M115" s="39" t="n">
        <v>0</v>
      </c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r="116" s="40" customFormat="true" ht="56.25" hidden="false" customHeight="true" outlineLevel="0" collapsed="false">
      <c r="A116" s="28" t="s">
        <v>71</v>
      </c>
      <c r="B116" s="29" t="s">
        <v>163</v>
      </c>
      <c r="C116" s="41"/>
      <c r="D116" s="31" t="s">
        <v>84</v>
      </c>
      <c r="E116" s="32" t="n">
        <v>100</v>
      </c>
      <c r="F116" s="32" t="n">
        <v>90</v>
      </c>
      <c r="G116" s="46" t="s">
        <v>73</v>
      </c>
      <c r="H116" s="34" t="n">
        <v>26.915</v>
      </c>
      <c r="I116" s="35" t="n">
        <v>42.21125</v>
      </c>
      <c r="J116" s="36" t="n">
        <v>49.88</v>
      </c>
      <c r="K116" s="37" t="n">
        <v>60.40375</v>
      </c>
      <c r="L116" s="38" t="n">
        <v>72.2125</v>
      </c>
      <c r="M116" s="39" t="n">
        <v>0</v>
      </c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r="117" s="40" customFormat="true" ht="56.25" hidden="false" customHeight="true" outlineLevel="0" collapsed="false">
      <c r="A117" s="28" t="s">
        <v>18</v>
      </c>
      <c r="B117" s="29" t="s">
        <v>164</v>
      </c>
      <c r="C117" s="30"/>
      <c r="D117" s="31" t="s">
        <v>27</v>
      </c>
      <c r="E117" s="32" t="n">
        <v>35</v>
      </c>
      <c r="F117" s="32" t="n">
        <v>51</v>
      </c>
      <c r="G117" s="33"/>
      <c r="H117" s="34" t="n">
        <v>21.215</v>
      </c>
      <c r="I117" s="35" t="n">
        <v>22.26125</v>
      </c>
      <c r="J117" s="36" t="n">
        <v>28.505</v>
      </c>
      <c r="K117" s="37" t="n">
        <v>0</v>
      </c>
      <c r="L117" s="38" t="n">
        <v>0</v>
      </c>
      <c r="M117" s="39" t="n">
        <v>0</v>
      </c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</row>
    <row r="118" s="40" customFormat="true" ht="56.25" hidden="false" customHeight="true" outlineLevel="0" collapsed="false">
      <c r="A118" s="28" t="s">
        <v>25</v>
      </c>
      <c r="B118" s="29" t="s">
        <v>165</v>
      </c>
      <c r="C118" s="30"/>
      <c r="D118" s="31" t="s">
        <v>20</v>
      </c>
      <c r="E118" s="32" t="n">
        <v>115</v>
      </c>
      <c r="F118" s="32" t="n">
        <v>77</v>
      </c>
      <c r="G118" s="33"/>
      <c r="H118" s="34" t="n">
        <v>12.665</v>
      </c>
      <c r="I118" s="35" t="n">
        <v>17.98625</v>
      </c>
      <c r="J118" s="36" t="n">
        <v>0</v>
      </c>
      <c r="K118" s="37" t="n">
        <v>0</v>
      </c>
      <c r="L118" s="38" t="n">
        <v>0</v>
      </c>
      <c r="M118" s="39" t="n">
        <v>0</v>
      </c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r="119" s="40" customFormat="true" ht="56.25" hidden="false" customHeight="true" outlineLevel="0" collapsed="false">
      <c r="A119" s="28" t="s">
        <v>22</v>
      </c>
      <c r="B119" s="29" t="s">
        <v>166</v>
      </c>
      <c r="C119" s="30"/>
      <c r="D119" s="31" t="s">
        <v>37</v>
      </c>
      <c r="E119" s="32" t="n">
        <v>105</v>
      </c>
      <c r="F119" s="32" t="n">
        <v>103</v>
      </c>
      <c r="G119" s="33"/>
      <c r="H119" s="34" t="n">
        <v>16.94</v>
      </c>
      <c r="I119" s="35" t="n">
        <v>25.11125</v>
      </c>
      <c r="J119" s="36" t="n">
        <v>34.9175</v>
      </c>
      <c r="K119" s="37" t="n">
        <v>41.16625</v>
      </c>
      <c r="L119" s="38" t="n">
        <v>50.125</v>
      </c>
      <c r="M119" s="39" t="n">
        <v>0</v>
      </c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r="120" s="40" customFormat="true" ht="56.25" hidden="false" customHeight="true" outlineLevel="0" collapsed="false">
      <c r="A120" s="28" t="s">
        <v>22</v>
      </c>
      <c r="B120" s="29" t="s">
        <v>167</v>
      </c>
      <c r="C120" s="41"/>
      <c r="D120" s="31" t="s">
        <v>24</v>
      </c>
      <c r="E120" s="32" t="n">
        <v>95</v>
      </c>
      <c r="F120" s="32" t="n">
        <v>110</v>
      </c>
      <c r="G120" s="33"/>
      <c r="H120" s="34" t="n">
        <v>12.665</v>
      </c>
      <c r="I120" s="35" t="n">
        <v>17.98625</v>
      </c>
      <c r="J120" s="36" t="n">
        <v>23.5175</v>
      </c>
      <c r="K120" s="37" t="n">
        <v>28.34125</v>
      </c>
      <c r="L120" s="38" t="n">
        <v>0</v>
      </c>
      <c r="M120" s="39" t="n">
        <v>0</v>
      </c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  <c r="AMJ120" s="0"/>
    </row>
    <row r="121" s="40" customFormat="true" ht="56.25" hidden="false" customHeight="true" outlineLevel="0" collapsed="false">
      <c r="A121" s="28" t="s">
        <v>18</v>
      </c>
      <c r="B121" s="29" t="s">
        <v>168</v>
      </c>
      <c r="C121" s="30"/>
      <c r="D121" s="31" t="s">
        <v>20</v>
      </c>
      <c r="E121" s="32" t="n">
        <v>95</v>
      </c>
      <c r="F121" s="32" t="n">
        <v>71</v>
      </c>
      <c r="G121" s="33"/>
      <c r="H121" s="34" t="n">
        <v>0</v>
      </c>
      <c r="I121" s="35" t="n">
        <v>0</v>
      </c>
      <c r="J121" s="36" t="n">
        <v>0</v>
      </c>
      <c r="K121" s="37" t="n">
        <v>31.19125</v>
      </c>
      <c r="L121" s="38" t="n">
        <v>0</v>
      </c>
      <c r="M121" s="39" t="n">
        <v>0</v>
      </c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r="122" s="40" customFormat="true" ht="56.25" hidden="false" customHeight="true" outlineLevel="0" collapsed="false">
      <c r="A122" s="42" t="s">
        <v>169</v>
      </c>
      <c r="B122" s="29" t="s">
        <v>170</v>
      </c>
      <c r="C122" s="30"/>
      <c r="D122" s="31" t="s">
        <v>171</v>
      </c>
      <c r="E122" s="43" t="n">
        <v>100</v>
      </c>
      <c r="F122" s="43" t="n">
        <v>85</v>
      </c>
      <c r="G122" s="44"/>
      <c r="H122" s="34" t="n">
        <v>24.065</v>
      </c>
      <c r="I122" s="35" t="n">
        <v>32.23625</v>
      </c>
      <c r="J122" s="36" t="n">
        <v>43.4675</v>
      </c>
      <c r="K122" s="37" t="n">
        <v>53.99125</v>
      </c>
      <c r="L122" s="38" t="n">
        <v>0</v>
      </c>
      <c r="M122" s="39" t="n">
        <v>0</v>
      </c>
      <c r="ALZ122" s="0"/>
      <c r="AMA122" s="0"/>
      <c r="AMB122" s="0"/>
      <c r="AMC122" s="0"/>
      <c r="AMD122" s="0"/>
      <c r="AME122" s="0"/>
      <c r="AMF122" s="0"/>
      <c r="AMG122" s="0"/>
      <c r="AMH122" s="0"/>
      <c r="AMI122" s="0"/>
      <c r="AMJ122" s="0"/>
    </row>
    <row r="123" s="40" customFormat="true" ht="56.25" hidden="false" customHeight="true" outlineLevel="0" collapsed="false">
      <c r="A123" s="28" t="s">
        <v>22</v>
      </c>
      <c r="B123" s="29" t="s">
        <v>172</v>
      </c>
      <c r="C123" s="30"/>
      <c r="D123" s="31" t="s">
        <v>55</v>
      </c>
      <c r="E123" s="32" t="n">
        <v>95</v>
      </c>
      <c r="F123" s="32" t="n">
        <v>105</v>
      </c>
      <c r="G123" s="33"/>
      <c r="H123" s="34" t="n">
        <v>15.515</v>
      </c>
      <c r="I123" s="35" t="n">
        <v>23.68625</v>
      </c>
      <c r="J123" s="36" t="n">
        <v>32.0675</v>
      </c>
      <c r="K123" s="37" t="n">
        <v>38.31625</v>
      </c>
      <c r="L123" s="38" t="n">
        <v>0</v>
      </c>
      <c r="M123" s="39" t="n">
        <v>0</v>
      </c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  <c r="AMJ123" s="0"/>
    </row>
    <row r="124" s="40" customFormat="true" ht="56.25" hidden="false" customHeight="true" outlineLevel="0" collapsed="false">
      <c r="A124" s="28" t="s">
        <v>169</v>
      </c>
      <c r="B124" s="29" t="s">
        <v>173</v>
      </c>
      <c r="C124" s="41"/>
      <c r="D124" s="31" t="s">
        <v>174</v>
      </c>
      <c r="E124" s="32" t="n">
        <v>85</v>
      </c>
      <c r="F124" s="32" t="n">
        <v>95</v>
      </c>
      <c r="G124" s="33"/>
      <c r="H124" s="34" t="n">
        <v>24.065</v>
      </c>
      <c r="I124" s="35" t="n">
        <v>32.23625</v>
      </c>
      <c r="J124" s="36" t="n">
        <v>43.4675</v>
      </c>
      <c r="K124" s="37" t="n">
        <v>53.99125</v>
      </c>
      <c r="L124" s="38" t="n">
        <v>0</v>
      </c>
      <c r="M124" s="39" t="n">
        <v>0</v>
      </c>
      <c r="ALZ124" s="0"/>
      <c r="AMA124" s="0"/>
      <c r="AMB124" s="0"/>
      <c r="AMC124" s="0"/>
      <c r="AMD124" s="0"/>
      <c r="AME124" s="0"/>
      <c r="AMF124" s="0"/>
      <c r="AMG124" s="0"/>
      <c r="AMH124" s="0"/>
      <c r="AMI124" s="0"/>
      <c r="AMJ124" s="0"/>
    </row>
    <row r="125" s="40" customFormat="true" ht="56.25" hidden="false" customHeight="true" outlineLevel="0" collapsed="false">
      <c r="A125" s="28" t="s">
        <v>92</v>
      </c>
      <c r="B125" s="29" t="s">
        <v>175</v>
      </c>
      <c r="C125" s="30"/>
      <c r="D125" s="31" t="s">
        <v>31</v>
      </c>
      <c r="E125" s="32" t="n">
        <v>95</v>
      </c>
      <c r="F125" s="32" t="n">
        <v>80</v>
      </c>
      <c r="G125" s="33"/>
      <c r="H125" s="34" t="n">
        <v>17.6525</v>
      </c>
      <c r="I125" s="35" t="n">
        <v>26.53625</v>
      </c>
      <c r="J125" s="36" t="n">
        <v>33.4925</v>
      </c>
      <c r="K125" s="37" t="n">
        <v>39.74125</v>
      </c>
      <c r="L125" s="38" t="n">
        <v>0</v>
      </c>
      <c r="M125" s="39" t="n">
        <v>0</v>
      </c>
      <c r="ALZ125" s="0"/>
      <c r="AMA125" s="0"/>
      <c r="AMB125" s="0"/>
      <c r="AMC125" s="0"/>
      <c r="AMD125" s="0"/>
      <c r="AME125" s="0"/>
      <c r="AMF125" s="0"/>
      <c r="AMG125" s="0"/>
      <c r="AMH125" s="0"/>
      <c r="AMI125" s="0"/>
      <c r="AMJ125" s="0"/>
    </row>
    <row r="126" s="40" customFormat="true" ht="56.25" hidden="false" customHeight="true" outlineLevel="0" collapsed="false">
      <c r="A126" s="28" t="s">
        <v>22</v>
      </c>
      <c r="B126" s="29" t="s">
        <v>176</v>
      </c>
      <c r="C126" s="30"/>
      <c r="D126" s="31" t="s">
        <v>55</v>
      </c>
      <c r="E126" s="32" t="n">
        <v>105</v>
      </c>
      <c r="F126" s="32" t="n">
        <v>118</v>
      </c>
      <c r="G126" s="33"/>
      <c r="H126" s="34" t="n">
        <v>16.94</v>
      </c>
      <c r="I126" s="35" t="n">
        <v>23.68625</v>
      </c>
      <c r="J126" s="36" t="n">
        <v>0</v>
      </c>
      <c r="K126" s="37" t="n">
        <v>0</v>
      </c>
      <c r="L126" s="38" t="n">
        <v>0</v>
      </c>
      <c r="M126" s="39" t="n">
        <v>0</v>
      </c>
      <c r="ALZ126" s="0"/>
      <c r="AMA126" s="0"/>
      <c r="AMB126" s="0"/>
      <c r="AMC126" s="0"/>
      <c r="AMD126" s="0"/>
      <c r="AME126" s="0"/>
      <c r="AMF126" s="0"/>
      <c r="AMG126" s="0"/>
      <c r="AMH126" s="0"/>
      <c r="AMI126" s="0"/>
      <c r="AMJ126" s="0"/>
    </row>
    <row r="127" s="40" customFormat="true" ht="56.25" hidden="false" customHeight="true" outlineLevel="0" collapsed="false">
      <c r="A127" s="28" t="s">
        <v>45</v>
      </c>
      <c r="B127" s="29" t="s">
        <v>177</v>
      </c>
      <c r="C127" s="30"/>
      <c r="D127" s="31" t="s">
        <v>31</v>
      </c>
      <c r="E127" s="32" t="n">
        <v>95</v>
      </c>
      <c r="F127" s="32" t="n">
        <v>100</v>
      </c>
      <c r="G127" s="33"/>
      <c r="H127" s="34" t="n">
        <v>11.24</v>
      </c>
      <c r="I127" s="35" t="n">
        <v>16.56125</v>
      </c>
      <c r="J127" s="36" t="n">
        <v>23.5175</v>
      </c>
      <c r="K127" s="37" t="n">
        <v>29.76625</v>
      </c>
      <c r="L127" s="38" t="n">
        <v>35.875</v>
      </c>
      <c r="M127" s="39" t="n">
        <v>0</v>
      </c>
      <c r="ALZ127" s="0"/>
      <c r="AMA127" s="0"/>
      <c r="AMB127" s="0"/>
      <c r="AMC127" s="0"/>
      <c r="AMD127" s="0"/>
      <c r="AME127" s="0"/>
      <c r="AMF127" s="0"/>
      <c r="AMG127" s="0"/>
      <c r="AMH127" s="0"/>
      <c r="AMI127" s="0"/>
      <c r="AMJ127" s="0"/>
    </row>
    <row r="128" s="40" customFormat="true" ht="56.25" hidden="false" customHeight="true" outlineLevel="0" collapsed="false">
      <c r="A128" s="28" t="s">
        <v>92</v>
      </c>
      <c r="B128" s="29" t="s">
        <v>178</v>
      </c>
      <c r="C128" s="30"/>
      <c r="D128" s="31" t="s">
        <v>31</v>
      </c>
      <c r="E128" s="32" t="n">
        <v>105</v>
      </c>
      <c r="F128" s="32" t="n">
        <v>80</v>
      </c>
      <c r="G128" s="33"/>
      <c r="H128" s="34" t="n">
        <v>16.94</v>
      </c>
      <c r="I128" s="35" t="n">
        <v>22.97375</v>
      </c>
      <c r="J128" s="36" t="n">
        <v>30.6425</v>
      </c>
      <c r="K128" s="37" t="n">
        <v>36.89125</v>
      </c>
      <c r="L128" s="38" t="n">
        <v>0</v>
      </c>
      <c r="M128" s="39" t="n">
        <v>0</v>
      </c>
      <c r="ALZ128" s="0"/>
      <c r="AMA128" s="0"/>
      <c r="AMB128" s="0"/>
      <c r="AMC128" s="0"/>
      <c r="AMD128" s="0"/>
      <c r="AME128" s="0"/>
      <c r="AMF128" s="0"/>
      <c r="AMG128" s="0"/>
      <c r="AMH128" s="0"/>
      <c r="AMI128" s="0"/>
      <c r="AMJ128" s="0"/>
    </row>
    <row r="129" s="40" customFormat="true" ht="56.25" hidden="false" customHeight="true" outlineLevel="0" collapsed="false">
      <c r="A129" s="28" t="s">
        <v>22</v>
      </c>
      <c r="B129" s="29" t="s">
        <v>179</v>
      </c>
      <c r="C129" s="30"/>
      <c r="D129" s="31" t="s">
        <v>24</v>
      </c>
      <c r="E129" s="32" t="n">
        <v>120</v>
      </c>
      <c r="F129" s="32" t="n">
        <v>108</v>
      </c>
      <c r="G129" s="33"/>
      <c r="H129" s="34" t="n">
        <v>0</v>
      </c>
      <c r="I129" s="35" t="n">
        <v>0</v>
      </c>
      <c r="J129" s="36" t="n">
        <v>0</v>
      </c>
      <c r="K129" s="37" t="n">
        <v>0</v>
      </c>
      <c r="L129" s="38" t="n">
        <v>0</v>
      </c>
      <c r="M129" s="39" t="n">
        <v>0</v>
      </c>
      <c r="ALZ129" s="0"/>
      <c r="AMA129" s="0"/>
      <c r="AMB129" s="0"/>
      <c r="AMC129" s="0"/>
      <c r="AMD129" s="0"/>
      <c r="AME129" s="0"/>
      <c r="AMF129" s="0"/>
      <c r="AMG129" s="0"/>
      <c r="AMH129" s="0"/>
      <c r="AMI129" s="0"/>
      <c r="AMJ129" s="0"/>
    </row>
    <row r="130" s="40" customFormat="true" ht="56.25" hidden="false" customHeight="true" outlineLevel="0" collapsed="false">
      <c r="A130" s="28" t="s">
        <v>180</v>
      </c>
      <c r="B130" s="29" t="s">
        <v>181</v>
      </c>
      <c r="C130" s="41"/>
      <c r="D130" s="31" t="s">
        <v>84</v>
      </c>
      <c r="E130" s="32" t="n">
        <v>160</v>
      </c>
      <c r="F130" s="32" t="n">
        <v>100</v>
      </c>
      <c r="G130" s="33"/>
      <c r="H130" s="34" t="n">
        <v>29.765</v>
      </c>
      <c r="I130" s="35" t="n">
        <v>37.93625</v>
      </c>
      <c r="J130" s="36" t="n">
        <v>50.5925</v>
      </c>
      <c r="K130" s="37" t="n">
        <v>59.69125</v>
      </c>
      <c r="L130" s="38" t="n">
        <v>72.925</v>
      </c>
      <c r="M130" s="39" t="n">
        <v>80.05</v>
      </c>
      <c r="ALZ130" s="0"/>
      <c r="AMA130" s="0"/>
      <c r="AMB130" s="0"/>
      <c r="AMC130" s="0"/>
      <c r="AMD130" s="0"/>
      <c r="AME130" s="0"/>
      <c r="AMF130" s="0"/>
      <c r="AMG130" s="0"/>
      <c r="AMH130" s="0"/>
      <c r="AMI130" s="0"/>
      <c r="AMJ130" s="0"/>
    </row>
    <row r="131" s="40" customFormat="true" ht="56.25" hidden="false" customHeight="true" outlineLevel="0" collapsed="false">
      <c r="A131" s="28" t="s">
        <v>180</v>
      </c>
      <c r="B131" s="29" t="s">
        <v>182</v>
      </c>
      <c r="C131" s="41"/>
      <c r="D131" s="31" t="s">
        <v>20</v>
      </c>
      <c r="E131" s="32" t="n">
        <v>120</v>
      </c>
      <c r="F131" s="32" t="n">
        <v>100</v>
      </c>
      <c r="G131" s="33"/>
      <c r="H131" s="34" t="n">
        <v>29.765</v>
      </c>
      <c r="I131" s="35" t="n">
        <v>37.93625</v>
      </c>
      <c r="J131" s="36" t="n">
        <v>50.5925</v>
      </c>
      <c r="K131" s="37" t="n">
        <v>59.69125</v>
      </c>
      <c r="L131" s="38" t="n">
        <v>72.925</v>
      </c>
      <c r="M131" s="39" t="n">
        <v>80.05</v>
      </c>
      <c r="ALZ131" s="0"/>
      <c r="AMA131" s="0"/>
      <c r="AMB131" s="0"/>
      <c r="AMC131" s="0"/>
      <c r="AMD131" s="0"/>
      <c r="AME131" s="0"/>
      <c r="AMF131" s="0"/>
      <c r="AMG131" s="0"/>
      <c r="AMH131" s="0"/>
      <c r="AMI131" s="0"/>
      <c r="AMJ131" s="0"/>
    </row>
    <row r="132" s="40" customFormat="true" ht="56.25" hidden="false" customHeight="true" outlineLevel="0" collapsed="false">
      <c r="A132" s="28" t="s">
        <v>180</v>
      </c>
      <c r="B132" s="29" t="s">
        <v>183</v>
      </c>
      <c r="C132" s="41"/>
      <c r="D132" s="31" t="s">
        <v>29</v>
      </c>
      <c r="E132" s="32" t="n">
        <v>160</v>
      </c>
      <c r="F132" s="32" t="n">
        <v>100</v>
      </c>
      <c r="G132" s="33"/>
      <c r="H132" s="34" t="n">
        <v>29.765</v>
      </c>
      <c r="I132" s="35" t="n">
        <v>37.93625</v>
      </c>
      <c r="J132" s="36" t="n">
        <v>50.5925</v>
      </c>
      <c r="K132" s="37" t="n">
        <v>59.69125</v>
      </c>
      <c r="L132" s="38" t="n">
        <v>72.925</v>
      </c>
      <c r="M132" s="39" t="n">
        <v>80.05</v>
      </c>
      <c r="ALZ132" s="0"/>
      <c r="AMA132" s="0"/>
      <c r="AMB132" s="0"/>
      <c r="AMC132" s="0"/>
      <c r="AMD132" s="0"/>
      <c r="AME132" s="0"/>
      <c r="AMF132" s="0"/>
      <c r="AMG132" s="0"/>
      <c r="AMH132" s="0"/>
      <c r="AMI132" s="0"/>
      <c r="AMJ132" s="0"/>
    </row>
    <row r="133" s="40" customFormat="true" ht="56.25" hidden="false" customHeight="true" outlineLevel="0" collapsed="false">
      <c r="A133" s="28" t="s">
        <v>180</v>
      </c>
      <c r="B133" s="29" t="s">
        <v>184</v>
      </c>
      <c r="C133" s="41"/>
      <c r="D133" s="31" t="s">
        <v>31</v>
      </c>
      <c r="E133" s="32" t="n">
        <f aca="false">VLOOKUP(B133,[1]Blad1!$A$5:$C$242,3,0)</f>
        <v>100</v>
      </c>
      <c r="F133" s="32" t="n">
        <f aca="false">VLOOKUP(B133,[1]Blad1!$A$5:$K$242,11,0)</f>
        <v>100</v>
      </c>
      <c r="G133" s="33"/>
      <c r="H133" s="34" t="n">
        <v>29.765</v>
      </c>
      <c r="I133" s="35" t="n">
        <v>37.93625</v>
      </c>
      <c r="J133" s="36" t="n">
        <v>50.5925</v>
      </c>
      <c r="K133" s="37" t="n">
        <v>59.69125</v>
      </c>
      <c r="L133" s="38" t="n">
        <v>72.925</v>
      </c>
      <c r="M133" s="39" t="n">
        <v>80.05</v>
      </c>
      <c r="ALZ133" s="0"/>
      <c r="AMA133" s="0"/>
      <c r="AMB133" s="0"/>
      <c r="AMC133" s="0"/>
      <c r="AMD133" s="0"/>
      <c r="AME133" s="0"/>
      <c r="AMF133" s="0"/>
      <c r="AMG133" s="0"/>
      <c r="AMH133" s="0"/>
      <c r="AMI133" s="0"/>
      <c r="AMJ133" s="0"/>
    </row>
    <row r="134" s="40" customFormat="true" ht="56.25" hidden="false" customHeight="true" outlineLevel="0" collapsed="false">
      <c r="A134" s="28" t="s">
        <v>180</v>
      </c>
      <c r="B134" s="29" t="s">
        <v>185</v>
      </c>
      <c r="C134" s="41"/>
      <c r="D134" s="31" t="s">
        <v>186</v>
      </c>
      <c r="E134" s="32" t="n">
        <f aca="false">VLOOKUP(B134,[1]Blad1!$A$5:$C$242,3,0)</f>
        <v>150</v>
      </c>
      <c r="F134" s="32" t="n">
        <f aca="false">VLOOKUP(B134,[1]Blad1!$A$5:$K$242,11,0)</f>
        <v>100</v>
      </c>
      <c r="G134" s="33"/>
      <c r="H134" s="34" t="n">
        <v>29.765</v>
      </c>
      <c r="I134" s="35" t="n">
        <v>37.93625</v>
      </c>
      <c r="J134" s="36" t="n">
        <v>50.5925</v>
      </c>
      <c r="K134" s="37" t="n">
        <v>59.69125</v>
      </c>
      <c r="L134" s="38" t="n">
        <v>72.925</v>
      </c>
      <c r="M134" s="39" t="n">
        <v>80.05</v>
      </c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  <c r="AMJ134" s="0"/>
    </row>
    <row r="135" s="40" customFormat="true" ht="56.25" hidden="false" customHeight="true" outlineLevel="0" collapsed="false">
      <c r="A135" s="28" t="s">
        <v>187</v>
      </c>
      <c r="B135" s="29" t="s">
        <v>188</v>
      </c>
      <c r="C135" s="41"/>
      <c r="D135" s="31" t="s">
        <v>84</v>
      </c>
      <c r="E135" s="32" t="n">
        <f aca="false">VLOOKUP(B135,[1]Blad1!$A$5:$C$242,3,0)</f>
        <v>120</v>
      </c>
      <c r="F135" s="32" t="n">
        <f aca="false">VLOOKUP(B135,[1]Blad1!$A$5:$K$242,11,0)</f>
        <v>115</v>
      </c>
      <c r="G135" s="33"/>
      <c r="H135" s="34" t="n">
        <v>32.615</v>
      </c>
      <c r="I135" s="35" t="n">
        <v>40.78625</v>
      </c>
      <c r="J135" s="36" t="n">
        <v>52.0175</v>
      </c>
      <c r="K135" s="37" t="n">
        <v>65.39125</v>
      </c>
      <c r="L135" s="38" t="n">
        <v>78.625</v>
      </c>
      <c r="M135" s="39" t="n">
        <v>87.175</v>
      </c>
      <c r="ALZ135" s="0"/>
      <c r="AMA135" s="0"/>
      <c r="AMB135" s="0"/>
      <c r="AMC135" s="0"/>
      <c r="AMD135" s="0"/>
      <c r="AME135" s="0"/>
      <c r="AMF135" s="0"/>
      <c r="AMG135" s="0"/>
      <c r="AMH135" s="0"/>
      <c r="AMI135" s="0"/>
      <c r="AMJ135" s="0"/>
    </row>
    <row r="136" s="40" customFormat="true" ht="56.25" hidden="false" customHeight="true" outlineLevel="0" collapsed="false">
      <c r="A136" s="28" t="s">
        <v>187</v>
      </c>
      <c r="B136" s="29" t="s">
        <v>189</v>
      </c>
      <c r="C136" s="41"/>
      <c r="D136" s="31" t="s">
        <v>20</v>
      </c>
      <c r="E136" s="32" t="n">
        <f aca="false">VLOOKUP(B136,[1]Blad1!$A$5:$C$242,3,0)</f>
        <v>120</v>
      </c>
      <c r="F136" s="32" t="n">
        <f aca="false">VLOOKUP(B136,[1]Blad1!$A$5:$K$242,11,0)</f>
        <v>115</v>
      </c>
      <c r="G136" s="33"/>
      <c r="H136" s="34" t="n">
        <v>32.615</v>
      </c>
      <c r="I136" s="35" t="n">
        <v>40.78625</v>
      </c>
      <c r="J136" s="36" t="n">
        <v>52.0175</v>
      </c>
      <c r="K136" s="37" t="n">
        <v>65.39125</v>
      </c>
      <c r="L136" s="38" t="n">
        <v>0</v>
      </c>
      <c r="M136" s="39" t="n">
        <v>0</v>
      </c>
      <c r="ALZ136" s="0"/>
      <c r="AMA136" s="0"/>
      <c r="AMB136" s="0"/>
      <c r="AMC136" s="0"/>
      <c r="AMD136" s="0"/>
      <c r="AME136" s="0"/>
      <c r="AMF136" s="0"/>
      <c r="AMG136" s="0"/>
      <c r="AMH136" s="0"/>
      <c r="AMI136" s="0"/>
      <c r="AMJ136" s="0"/>
    </row>
    <row r="137" s="40" customFormat="true" ht="56.25" hidden="false" customHeight="true" outlineLevel="0" collapsed="false">
      <c r="A137" s="28" t="s">
        <v>187</v>
      </c>
      <c r="B137" s="29" t="s">
        <v>190</v>
      </c>
      <c r="C137" s="41"/>
      <c r="D137" s="31" t="s">
        <v>29</v>
      </c>
      <c r="E137" s="32" t="n">
        <v>120</v>
      </c>
      <c r="F137" s="32" t="n">
        <v>115</v>
      </c>
      <c r="G137" s="33"/>
      <c r="H137" s="34" t="n">
        <v>32.615</v>
      </c>
      <c r="I137" s="35" t="n">
        <v>40.78625</v>
      </c>
      <c r="J137" s="36" t="n">
        <v>52.0175</v>
      </c>
      <c r="K137" s="37" t="n">
        <v>65.39125</v>
      </c>
      <c r="L137" s="38" t="n">
        <v>0</v>
      </c>
      <c r="M137" s="39" t="n">
        <v>0</v>
      </c>
      <c r="ALZ137" s="0"/>
      <c r="AMA137" s="0"/>
      <c r="AMB137" s="0"/>
      <c r="AMC137" s="0"/>
      <c r="AMD137" s="0"/>
      <c r="AME137" s="0"/>
      <c r="AMF137" s="0"/>
      <c r="AMG137" s="0"/>
      <c r="AMH137" s="0"/>
      <c r="AMI137" s="0"/>
      <c r="AMJ137" s="0"/>
    </row>
    <row r="138" s="40" customFormat="true" ht="56.25" hidden="false" customHeight="true" outlineLevel="0" collapsed="false">
      <c r="A138" s="28" t="s">
        <v>187</v>
      </c>
      <c r="B138" s="29" t="s">
        <v>191</v>
      </c>
      <c r="C138" s="41"/>
      <c r="D138" s="31" t="s">
        <v>31</v>
      </c>
      <c r="E138" s="32" t="n">
        <f aca="false">VLOOKUP(B138,[1]Blad1!$A$5:$C$242,3,0)</f>
        <v>120</v>
      </c>
      <c r="F138" s="32" t="n">
        <f aca="false">VLOOKUP(B138,[1]Blad1!$A$5:$K$242,11,0)</f>
        <v>115</v>
      </c>
      <c r="G138" s="33"/>
      <c r="H138" s="34" t="n">
        <v>32.615</v>
      </c>
      <c r="I138" s="35" t="n">
        <v>40.78625</v>
      </c>
      <c r="J138" s="36" t="n">
        <v>52.0175</v>
      </c>
      <c r="K138" s="37" t="n">
        <v>65.39125</v>
      </c>
      <c r="L138" s="38" t="n">
        <v>78.625</v>
      </c>
      <c r="M138" s="39" t="n">
        <v>87.175</v>
      </c>
      <c r="ALZ138" s="0"/>
      <c r="AMA138" s="0"/>
      <c r="AMB138" s="0"/>
      <c r="AMC138" s="0"/>
      <c r="AMD138" s="0"/>
      <c r="AME138" s="0"/>
      <c r="AMF138" s="0"/>
      <c r="AMG138" s="0"/>
      <c r="AMH138" s="0"/>
      <c r="AMI138" s="0"/>
      <c r="AMJ138" s="0"/>
    </row>
    <row r="139" s="40" customFormat="true" ht="56.25" hidden="false" customHeight="true" outlineLevel="0" collapsed="false">
      <c r="A139" s="28" t="s">
        <v>32</v>
      </c>
      <c r="B139" s="29" t="s">
        <v>192</v>
      </c>
      <c r="C139" s="41"/>
      <c r="D139" s="31" t="s">
        <v>193</v>
      </c>
      <c r="E139" s="32" t="n">
        <v>135</v>
      </c>
      <c r="F139" s="32" t="n">
        <v>70</v>
      </c>
      <c r="G139" s="33"/>
      <c r="H139" s="34" t="n">
        <v>26.915</v>
      </c>
      <c r="I139" s="35" t="n">
        <v>35.08625</v>
      </c>
      <c r="J139" s="36" t="n">
        <v>32.0675</v>
      </c>
      <c r="K139" s="37" t="n">
        <v>63.96625</v>
      </c>
      <c r="L139" s="38" t="n">
        <v>0</v>
      </c>
      <c r="M139" s="39" t="n">
        <v>0</v>
      </c>
      <c r="ALZ139" s="0"/>
      <c r="AMA139" s="0"/>
      <c r="AMB139" s="0"/>
      <c r="AMC139" s="0"/>
      <c r="AMD139" s="0"/>
      <c r="AME139" s="0"/>
      <c r="AMF139" s="0"/>
      <c r="AMG139" s="0"/>
      <c r="AMH139" s="0"/>
      <c r="AMI139" s="0"/>
      <c r="AMJ139" s="0"/>
    </row>
    <row r="140" s="40" customFormat="true" ht="56.25" hidden="false" customHeight="true" outlineLevel="0" collapsed="false">
      <c r="A140" s="28" t="s">
        <v>32</v>
      </c>
      <c r="B140" s="29" t="s">
        <v>33</v>
      </c>
      <c r="C140" s="41"/>
      <c r="D140" s="31" t="s">
        <v>114</v>
      </c>
      <c r="E140" s="32" t="n">
        <f aca="false">VLOOKUP(B140,[1]Blad1!$A$5:$C$242,3,0)</f>
        <v>100</v>
      </c>
      <c r="F140" s="32" t="n">
        <v>90</v>
      </c>
      <c r="G140" s="33"/>
      <c r="H140" s="34" t="n">
        <v>48.29</v>
      </c>
      <c r="I140" s="35" t="n">
        <v>56.46125</v>
      </c>
      <c r="J140" s="36" t="n">
        <v>67.6925</v>
      </c>
      <c r="K140" s="37" t="n">
        <v>78.21625</v>
      </c>
      <c r="L140" s="38" t="n">
        <v>0</v>
      </c>
      <c r="M140" s="39" t="n">
        <v>0</v>
      </c>
      <c r="ALZ140" s="0"/>
      <c r="AMA140" s="0"/>
      <c r="AMB140" s="0"/>
      <c r="AMC140" s="0"/>
      <c r="AMD140" s="0"/>
      <c r="AME140" s="0"/>
      <c r="AMF140" s="0"/>
      <c r="AMG140" s="0"/>
      <c r="AMH140" s="0"/>
      <c r="AMI140" s="0"/>
      <c r="AMJ140" s="0"/>
    </row>
    <row r="141" s="40" customFormat="true" ht="56.25" hidden="false" customHeight="true" outlineLevel="0" collapsed="false">
      <c r="A141" s="28" t="s">
        <v>32</v>
      </c>
      <c r="B141" s="29" t="s">
        <v>99</v>
      </c>
      <c r="C141" s="41"/>
      <c r="D141" s="31" t="s">
        <v>100</v>
      </c>
      <c r="E141" s="32" t="n">
        <f aca="false">VLOOKUP(B141,[1]Blad1!$A$5:$C$242,3,0)</f>
        <v>110</v>
      </c>
      <c r="F141" s="32" t="n">
        <v>120</v>
      </c>
      <c r="G141" s="33"/>
      <c r="H141" s="34" t="n">
        <v>55.415</v>
      </c>
      <c r="I141" s="35" t="n">
        <v>77.83625</v>
      </c>
      <c r="J141" s="36" t="n">
        <v>96.1925</v>
      </c>
      <c r="K141" s="37" t="n">
        <v>120.96625</v>
      </c>
      <c r="L141" s="38" t="n">
        <v>0</v>
      </c>
      <c r="M141" s="39" t="n">
        <v>0</v>
      </c>
      <c r="ALZ141" s="0"/>
      <c r="AMA141" s="0"/>
      <c r="AMB141" s="0"/>
      <c r="AMC141" s="0"/>
      <c r="AMD141" s="0"/>
      <c r="AME141" s="0"/>
      <c r="AMF141" s="0"/>
      <c r="AMG141" s="0"/>
      <c r="AMH141" s="0"/>
      <c r="AMI141" s="0"/>
      <c r="AMJ141" s="0"/>
    </row>
    <row r="142" s="40" customFormat="true" ht="56.25" hidden="false" customHeight="true" outlineLevel="0" collapsed="false">
      <c r="A142" s="28" t="s">
        <v>32</v>
      </c>
      <c r="B142" s="29" t="s">
        <v>194</v>
      </c>
      <c r="C142" s="30"/>
      <c r="D142" s="31" t="s">
        <v>195</v>
      </c>
      <c r="E142" s="32" t="n">
        <f aca="false">VLOOKUP(B142,[1]Blad1!$A$5:$C$242,3,0)</f>
        <v>90</v>
      </c>
      <c r="F142" s="32" t="n">
        <v>70</v>
      </c>
      <c r="G142" s="33"/>
      <c r="H142" s="34" t="n">
        <v>83.915</v>
      </c>
      <c r="I142" s="35" t="n">
        <v>99.21125</v>
      </c>
      <c r="J142" s="36" t="n">
        <v>117.5675</v>
      </c>
      <c r="K142" s="37" t="n">
        <v>0</v>
      </c>
      <c r="L142" s="38" t="n">
        <v>0</v>
      </c>
      <c r="M142" s="39" t="n">
        <v>0</v>
      </c>
      <c r="ALZ142" s="0"/>
      <c r="AMA142" s="0"/>
      <c r="AMB142" s="0"/>
      <c r="AMC142" s="0"/>
      <c r="AMD142" s="0"/>
      <c r="AME142" s="0"/>
      <c r="AMF142" s="0"/>
      <c r="AMG142" s="0"/>
      <c r="AMH142" s="0"/>
      <c r="AMI142" s="0"/>
      <c r="AMJ142" s="0"/>
    </row>
    <row r="143" s="40" customFormat="true" ht="56.25" hidden="false" customHeight="true" outlineLevel="0" collapsed="false">
      <c r="A143" s="28" t="s">
        <v>32</v>
      </c>
      <c r="B143" s="29" t="s">
        <v>196</v>
      </c>
      <c r="C143" s="41"/>
      <c r="D143" s="31" t="s">
        <v>37</v>
      </c>
      <c r="E143" s="32" t="n">
        <v>90</v>
      </c>
      <c r="F143" s="32" t="n">
        <v>90</v>
      </c>
      <c r="G143" s="33"/>
      <c r="H143" s="34" t="n">
        <v>83.915</v>
      </c>
      <c r="I143" s="35" t="n">
        <v>99.21125</v>
      </c>
      <c r="J143" s="36" t="n">
        <v>117.5675</v>
      </c>
      <c r="K143" s="37" t="n">
        <v>0</v>
      </c>
      <c r="L143" s="38" t="n">
        <v>0</v>
      </c>
      <c r="M143" s="39" t="n">
        <v>0</v>
      </c>
      <c r="ALZ143" s="0"/>
      <c r="AMA143" s="0"/>
      <c r="AMB143" s="0"/>
      <c r="AMC143" s="0"/>
      <c r="AMD143" s="0"/>
      <c r="AME143" s="0"/>
      <c r="AMF143" s="0"/>
      <c r="AMG143" s="0"/>
      <c r="AMH143" s="0"/>
      <c r="AMI143" s="0"/>
      <c r="AMJ143" s="0"/>
    </row>
    <row r="144" s="40" customFormat="true" ht="56.25" hidden="false" customHeight="true" outlineLevel="0" collapsed="false">
      <c r="A144" s="28" t="s">
        <v>32</v>
      </c>
      <c r="B144" s="29" t="s">
        <v>197</v>
      </c>
      <c r="C144" s="41"/>
      <c r="D144" s="31" t="s">
        <v>198</v>
      </c>
      <c r="E144" s="32" t="n">
        <f aca="false">VLOOKUP(B144,[1]Blad1!$A$5:$C$242,3,0)</f>
        <v>100</v>
      </c>
      <c r="F144" s="32" t="n">
        <v>100</v>
      </c>
      <c r="G144" s="33"/>
      <c r="H144" s="34" t="n">
        <v>0</v>
      </c>
      <c r="I144" s="35" t="n">
        <v>67.14875</v>
      </c>
      <c r="J144" s="36" t="n">
        <v>0</v>
      </c>
      <c r="K144" s="37" t="n">
        <v>0</v>
      </c>
      <c r="L144" s="38" t="n">
        <v>0</v>
      </c>
      <c r="M144" s="39" t="n">
        <v>0</v>
      </c>
      <c r="ALZ144" s="0"/>
      <c r="AMA144" s="0"/>
      <c r="AMB144" s="0"/>
      <c r="AMC144" s="0"/>
      <c r="AMD144" s="0"/>
      <c r="AME144" s="0"/>
      <c r="AMF144" s="0"/>
      <c r="AMG144" s="0"/>
      <c r="AMH144" s="0"/>
      <c r="AMI144" s="0"/>
      <c r="AMJ144" s="0"/>
    </row>
    <row r="145" s="40" customFormat="true" ht="56.25" hidden="false" customHeight="true" outlineLevel="0" collapsed="false">
      <c r="A145" s="28" t="s">
        <v>199</v>
      </c>
      <c r="B145" s="29" t="s">
        <v>200</v>
      </c>
      <c r="C145" s="41"/>
      <c r="D145" s="31" t="s">
        <v>20</v>
      </c>
      <c r="E145" s="32" t="n">
        <f aca="false">VLOOKUP(B145,[1]Blad1!$A$5:$C$242,3,0)</f>
        <v>120</v>
      </c>
      <c r="F145" s="32" t="n">
        <f aca="false">VLOOKUP(B145,[1]Blad1!$A$5:$K$242,11,0)</f>
        <v>115</v>
      </c>
      <c r="G145" s="33"/>
      <c r="H145" s="34" t="n">
        <v>34.04</v>
      </c>
      <c r="I145" s="35" t="n">
        <v>46.48625</v>
      </c>
      <c r="J145" s="36" t="n">
        <v>59.1425</v>
      </c>
      <c r="K145" s="37" t="n">
        <v>71.09125</v>
      </c>
      <c r="L145" s="38" t="n">
        <v>82.9</v>
      </c>
      <c r="M145" s="39" t="n">
        <v>90.025</v>
      </c>
      <c r="ALZ145" s="0"/>
      <c r="AMA145" s="0"/>
      <c r="AMB145" s="0"/>
      <c r="AMC145" s="0"/>
      <c r="AMD145" s="0"/>
      <c r="AME145" s="0"/>
      <c r="AMF145" s="0"/>
      <c r="AMG145" s="0"/>
      <c r="AMH145" s="0"/>
      <c r="AMI145" s="0"/>
      <c r="AMJ145" s="0"/>
    </row>
    <row r="146" s="40" customFormat="true" ht="56.25" hidden="false" customHeight="true" outlineLevel="0" collapsed="false">
      <c r="A146" s="28" t="s">
        <v>201</v>
      </c>
      <c r="B146" s="29" t="s">
        <v>202</v>
      </c>
      <c r="C146" s="41"/>
      <c r="D146" s="31" t="s">
        <v>203</v>
      </c>
      <c r="E146" s="32" t="n">
        <f aca="false">VLOOKUP(B146,[1]Blad1!$A$5:$C$242,3,0)</f>
        <v>120</v>
      </c>
      <c r="F146" s="32" t="n">
        <f aca="false">VLOOKUP(B146,[1]Blad1!$A$5:$K$242,11,0)</f>
        <v>115</v>
      </c>
      <c r="G146" s="33"/>
      <c r="H146" s="34" t="n">
        <v>31.19</v>
      </c>
      <c r="I146" s="35" t="n">
        <v>40.07375</v>
      </c>
      <c r="J146" s="36" t="n">
        <v>51.305</v>
      </c>
      <c r="K146" s="37" t="n">
        <v>65.39125</v>
      </c>
      <c r="L146" s="38" t="n">
        <v>78.625</v>
      </c>
      <c r="M146" s="39" t="n">
        <v>87.175</v>
      </c>
      <c r="ALZ146" s="0"/>
      <c r="AMA146" s="0"/>
      <c r="AMB146" s="0"/>
      <c r="AMC146" s="0"/>
      <c r="AMD146" s="0"/>
      <c r="AME146" s="0"/>
      <c r="AMF146" s="0"/>
      <c r="AMG146" s="0"/>
      <c r="AMH146" s="0"/>
      <c r="AMI146" s="0"/>
      <c r="AMJ146" s="0"/>
    </row>
    <row r="147" s="40" customFormat="true" ht="56.25" hidden="false" customHeight="true" outlineLevel="0" collapsed="false">
      <c r="A147" s="28" t="s">
        <v>204</v>
      </c>
      <c r="B147" s="29" t="s">
        <v>205</v>
      </c>
      <c r="C147" s="30"/>
      <c r="D147" s="31" t="s">
        <v>37</v>
      </c>
      <c r="E147" s="32" t="n">
        <f aca="false">VLOOKUP(B147,[1]Blad1!$A$5:$C$242,3,0)</f>
        <v>120</v>
      </c>
      <c r="F147" s="32" t="n">
        <f aca="false">VLOOKUP(B147,[1]Blad1!$A$5:$K$242,11,0)</f>
        <v>115</v>
      </c>
      <c r="G147" s="33"/>
      <c r="H147" s="34" t="n">
        <v>31.19</v>
      </c>
      <c r="I147" s="35" t="n">
        <v>40.07375</v>
      </c>
      <c r="J147" s="36" t="n">
        <v>51.305</v>
      </c>
      <c r="K147" s="37" t="n">
        <v>65.39125</v>
      </c>
      <c r="L147" s="38" t="n">
        <v>78.625</v>
      </c>
      <c r="M147" s="39" t="n">
        <v>87.175</v>
      </c>
      <c r="ALZ147" s="0"/>
      <c r="AMA147" s="0"/>
      <c r="AMB147" s="0"/>
      <c r="AMC147" s="0"/>
      <c r="AMD147" s="0"/>
      <c r="AME147" s="0"/>
      <c r="AMF147" s="0"/>
      <c r="AMG147" s="0"/>
      <c r="AMH147" s="0"/>
      <c r="AMI147" s="0"/>
      <c r="AMJ147" s="0"/>
    </row>
    <row r="148" s="40" customFormat="true" ht="56.25" hidden="false" customHeight="true" outlineLevel="0" collapsed="false">
      <c r="A148" s="28" t="s">
        <v>201</v>
      </c>
      <c r="B148" s="29" t="s">
        <v>206</v>
      </c>
      <c r="C148" s="41"/>
      <c r="D148" s="31" t="s">
        <v>207</v>
      </c>
      <c r="E148" s="32" t="n">
        <f aca="false">VLOOKUP(B148,[1]Blad1!$A$5:$C$242,3,0)</f>
        <v>140</v>
      </c>
      <c r="F148" s="32" t="n">
        <f aca="false">VLOOKUP(B148,[1]Blad1!$A$5:$K$242,11,0)</f>
        <v>115</v>
      </c>
      <c r="G148" s="33"/>
      <c r="H148" s="34" t="n">
        <v>31.19</v>
      </c>
      <c r="I148" s="35" t="n">
        <v>40.07375</v>
      </c>
      <c r="J148" s="36" t="n">
        <v>51.305</v>
      </c>
      <c r="K148" s="37" t="n">
        <v>65.39125</v>
      </c>
      <c r="L148" s="38" t="n">
        <v>78.625</v>
      </c>
      <c r="M148" s="39" t="n">
        <v>87.175</v>
      </c>
      <c r="ALZ148" s="0"/>
      <c r="AMA148" s="0"/>
      <c r="AMB148" s="0"/>
      <c r="AMC148" s="0"/>
      <c r="AMD148" s="0"/>
      <c r="AME148" s="0"/>
      <c r="AMF148" s="0"/>
      <c r="AMG148" s="0"/>
      <c r="AMH148" s="0"/>
      <c r="AMI148" s="0"/>
      <c r="AMJ148" s="0"/>
    </row>
    <row r="149" s="40" customFormat="true" ht="56.25" hidden="false" customHeight="true" outlineLevel="0" collapsed="false">
      <c r="A149" s="28" t="s">
        <v>199</v>
      </c>
      <c r="B149" s="29" t="s">
        <v>208</v>
      </c>
      <c r="C149" s="41"/>
      <c r="D149" s="31" t="s">
        <v>98</v>
      </c>
      <c r="E149" s="32" t="n">
        <f aca="false">VLOOKUP(B149,[1]Blad1!$A$5:$C$242,3,0)</f>
        <v>120</v>
      </c>
      <c r="F149" s="32" t="n">
        <f aca="false">VLOOKUP(B149,[1]Blad1!$A$5:$K$242,11,0)</f>
        <v>140</v>
      </c>
      <c r="G149" s="33"/>
      <c r="H149" s="34" t="n">
        <v>34.04</v>
      </c>
      <c r="I149" s="35" t="n">
        <v>46.48625</v>
      </c>
      <c r="J149" s="36" t="n">
        <v>59.1425</v>
      </c>
      <c r="K149" s="37" t="n">
        <v>71.09125</v>
      </c>
      <c r="L149" s="38" t="n">
        <v>82.9</v>
      </c>
      <c r="M149" s="39" t="n">
        <v>90.025</v>
      </c>
      <c r="ALZ149" s="0"/>
      <c r="AMA149" s="0"/>
      <c r="AMB149" s="0"/>
      <c r="AMC149" s="0"/>
      <c r="AMD149" s="0"/>
      <c r="AME149" s="0"/>
      <c r="AMF149" s="0"/>
      <c r="AMG149" s="0"/>
      <c r="AMH149" s="0"/>
      <c r="AMI149" s="0"/>
      <c r="AMJ149" s="0"/>
    </row>
    <row r="150" s="40" customFormat="true" ht="56.25" hidden="false" customHeight="true" outlineLevel="0" collapsed="false">
      <c r="A150" s="28" t="s">
        <v>180</v>
      </c>
      <c r="B150" s="29" t="s">
        <v>209</v>
      </c>
      <c r="C150" s="41"/>
      <c r="D150" s="31" t="s">
        <v>210</v>
      </c>
      <c r="E150" s="32" t="n">
        <f aca="false">VLOOKUP(B150,[1]Blad1!$A$5:$C$242,3,0)</f>
        <v>120</v>
      </c>
      <c r="F150" s="32" t="n">
        <f aca="false">VLOOKUP(B150,[1]Blad1!$A$5:$K$242,11,0)</f>
        <v>115</v>
      </c>
      <c r="G150" s="33"/>
      <c r="H150" s="34" t="n">
        <v>34.04</v>
      </c>
      <c r="I150" s="35" t="n">
        <v>46.48625</v>
      </c>
      <c r="J150" s="36" t="n">
        <v>59.1425</v>
      </c>
      <c r="K150" s="37" t="n">
        <v>71.09125</v>
      </c>
      <c r="L150" s="38" t="n">
        <v>82.9</v>
      </c>
      <c r="M150" s="39" t="n">
        <v>90.025</v>
      </c>
      <c r="ALZ150" s="0"/>
      <c r="AMA150" s="0"/>
      <c r="AMB150" s="0"/>
      <c r="AMC150" s="0"/>
      <c r="AMD150" s="0"/>
      <c r="AME150" s="0"/>
      <c r="AMF150" s="0"/>
      <c r="AMG150" s="0"/>
      <c r="AMH150" s="0"/>
      <c r="AMI150" s="0"/>
      <c r="AMJ150" s="0"/>
    </row>
    <row r="151" s="40" customFormat="true" ht="56.25" hidden="false" customHeight="true" outlineLevel="0" collapsed="false">
      <c r="A151" s="28" t="s">
        <v>201</v>
      </c>
      <c r="B151" s="29" t="s">
        <v>211</v>
      </c>
      <c r="C151" s="41"/>
      <c r="D151" s="31" t="s">
        <v>84</v>
      </c>
      <c r="E151" s="32" t="n">
        <f aca="false">VLOOKUP(B151,[1]Blad1!$A$5:$C$242,3,0)</f>
        <v>120</v>
      </c>
      <c r="F151" s="32" t="n">
        <f aca="false">VLOOKUP(B151,[1]Blad1!$A$5:$K$242,11,0)</f>
        <v>115</v>
      </c>
      <c r="G151" s="33"/>
      <c r="H151" s="34" t="n">
        <v>31.19</v>
      </c>
      <c r="I151" s="35" t="n">
        <v>40.07375</v>
      </c>
      <c r="J151" s="36" t="n">
        <v>51.305</v>
      </c>
      <c r="K151" s="37" t="n">
        <v>60.40375</v>
      </c>
      <c r="L151" s="38" t="n">
        <v>70.7875</v>
      </c>
      <c r="M151" s="39" t="n">
        <v>78.625</v>
      </c>
      <c r="ALZ151" s="0"/>
      <c r="AMA151" s="0"/>
      <c r="AMB151" s="0"/>
      <c r="AMC151" s="0"/>
      <c r="AMD151" s="0"/>
      <c r="AME151" s="0"/>
      <c r="AMF151" s="0"/>
      <c r="AMG151" s="0"/>
      <c r="AMH151" s="0"/>
      <c r="AMI151" s="0"/>
      <c r="AMJ151" s="0"/>
    </row>
    <row r="152" s="40" customFormat="true" ht="56.25" hidden="false" customHeight="true" outlineLevel="0" collapsed="false">
      <c r="A152" s="28" t="s">
        <v>201</v>
      </c>
      <c r="B152" s="29" t="s">
        <v>212</v>
      </c>
      <c r="C152" s="41"/>
      <c r="D152" s="31" t="s">
        <v>84</v>
      </c>
      <c r="E152" s="32" t="n">
        <f aca="false">VLOOKUP(B152,[1]Blad1!$A$5:$C$242,3,0)</f>
        <v>120</v>
      </c>
      <c r="F152" s="32" t="n">
        <f aca="false">VLOOKUP(B152,[1]Blad1!$A$5:$K$242,11,0)</f>
        <v>115</v>
      </c>
      <c r="G152" s="33"/>
      <c r="H152" s="34" t="n">
        <v>31.19</v>
      </c>
      <c r="I152" s="35" t="n">
        <v>40.07375</v>
      </c>
      <c r="J152" s="36" t="n">
        <v>51.305</v>
      </c>
      <c r="K152" s="37" t="n">
        <v>60.40375</v>
      </c>
      <c r="L152" s="38" t="n">
        <v>70.7875</v>
      </c>
      <c r="M152" s="39" t="n">
        <v>78.625</v>
      </c>
      <c r="ALZ152" s="0"/>
      <c r="AMA152" s="0"/>
      <c r="AMB152" s="0"/>
      <c r="AMC152" s="0"/>
      <c r="AMD152" s="0"/>
      <c r="AME152" s="0"/>
      <c r="AMF152" s="0"/>
      <c r="AMG152" s="0"/>
      <c r="AMH152" s="0"/>
      <c r="AMI152" s="0"/>
      <c r="AMJ152" s="0"/>
    </row>
    <row r="153" s="40" customFormat="true" ht="56.25" hidden="false" customHeight="true" outlineLevel="0" collapsed="false">
      <c r="A153" s="28" t="s">
        <v>201</v>
      </c>
      <c r="B153" s="29" t="s">
        <v>213</v>
      </c>
      <c r="C153" s="41"/>
      <c r="D153" s="31" t="s">
        <v>84</v>
      </c>
      <c r="E153" s="32" t="n">
        <v>120</v>
      </c>
      <c r="F153" s="32" t="n">
        <v>115</v>
      </c>
      <c r="G153" s="33"/>
      <c r="H153" s="34" t="n">
        <v>16.94</v>
      </c>
      <c r="I153" s="35" t="n">
        <v>26.53625</v>
      </c>
      <c r="J153" s="36" t="n">
        <v>39.1925</v>
      </c>
      <c r="K153" s="37" t="n">
        <v>49.71625</v>
      </c>
      <c r="L153" s="38" t="n">
        <v>61.525</v>
      </c>
      <c r="M153" s="39" t="n">
        <v>0</v>
      </c>
      <c r="ALZ153" s="0"/>
      <c r="AMA153" s="0"/>
      <c r="AMB153" s="0"/>
      <c r="AMC153" s="0"/>
      <c r="AMD153" s="0"/>
      <c r="AME153" s="0"/>
      <c r="AMF153" s="0"/>
      <c r="AMG153" s="0"/>
      <c r="AMH153" s="0"/>
      <c r="AMI153" s="0"/>
      <c r="AMJ153" s="0"/>
    </row>
    <row r="154" s="40" customFormat="true" ht="56.25" hidden="false" customHeight="true" outlineLevel="0" collapsed="false">
      <c r="A154" s="28" t="s">
        <v>201</v>
      </c>
      <c r="B154" s="29" t="s">
        <v>214</v>
      </c>
      <c r="C154" s="41"/>
      <c r="D154" s="31" t="s">
        <v>215</v>
      </c>
      <c r="E154" s="32" t="n">
        <v>120</v>
      </c>
      <c r="F154" s="32" t="n">
        <v>120</v>
      </c>
      <c r="G154" s="33"/>
      <c r="H154" s="34" t="n">
        <v>31.19</v>
      </c>
      <c r="I154" s="35" t="n">
        <v>40.07375</v>
      </c>
      <c r="J154" s="36" t="n">
        <v>51.305</v>
      </c>
      <c r="K154" s="37" t="n">
        <v>60.40375</v>
      </c>
      <c r="L154" s="38" t="n">
        <v>70.7875</v>
      </c>
      <c r="M154" s="39" t="n">
        <v>78.625</v>
      </c>
      <c r="ALZ154" s="0"/>
      <c r="AMA154" s="0"/>
      <c r="AMB154" s="0"/>
      <c r="AMC154" s="0"/>
      <c r="AMD154" s="0"/>
      <c r="AME154" s="0"/>
      <c r="AMF154" s="0"/>
      <c r="AMG154" s="0"/>
      <c r="AMH154" s="0"/>
      <c r="AMI154" s="0"/>
      <c r="AMJ154" s="0"/>
    </row>
    <row r="155" s="40" customFormat="true" ht="56.25" hidden="false" customHeight="true" outlineLevel="0" collapsed="false">
      <c r="A155" s="28" t="s">
        <v>201</v>
      </c>
      <c r="B155" s="29" t="s">
        <v>216</v>
      </c>
      <c r="C155" s="41"/>
      <c r="D155" s="31" t="s">
        <v>84</v>
      </c>
      <c r="E155" s="32" t="n">
        <f aca="false">VLOOKUP(B155,[1]Blad1!$A$5:$C$242,3,0)</f>
        <v>120</v>
      </c>
      <c r="F155" s="32" t="n">
        <f aca="false">VLOOKUP(B155,[1]Blad1!$A$5:$K$242,11,0)</f>
        <v>115</v>
      </c>
      <c r="G155" s="33"/>
      <c r="H155" s="34" t="n">
        <v>31.19</v>
      </c>
      <c r="I155" s="35" t="n">
        <v>40.07375</v>
      </c>
      <c r="J155" s="36" t="n">
        <v>51.305</v>
      </c>
      <c r="K155" s="37" t="n">
        <v>60.40375</v>
      </c>
      <c r="L155" s="38" t="n">
        <v>70.7875</v>
      </c>
      <c r="M155" s="39" t="n">
        <v>78.625</v>
      </c>
      <c r="ALZ155" s="0"/>
      <c r="AMA155" s="0"/>
      <c r="AMB155" s="0"/>
      <c r="AMC155" s="0"/>
      <c r="AMD155" s="0"/>
      <c r="AME155" s="0"/>
      <c r="AMF155" s="0"/>
      <c r="AMG155" s="0"/>
      <c r="AMH155" s="0"/>
      <c r="AMI155" s="0"/>
      <c r="AMJ155" s="0"/>
    </row>
    <row r="156" s="40" customFormat="true" ht="56.25" hidden="false" customHeight="true" outlineLevel="0" collapsed="false">
      <c r="A156" s="28" t="s">
        <v>201</v>
      </c>
      <c r="B156" s="29" t="s">
        <v>217</v>
      </c>
      <c r="C156" s="41"/>
      <c r="D156" s="31" t="s">
        <v>218</v>
      </c>
      <c r="E156" s="32" t="n">
        <f aca="false">VLOOKUP(B156,[1]Blad1!$A$5:$C$242,3,0)</f>
        <v>130</v>
      </c>
      <c r="F156" s="32" t="n">
        <f aca="false">VLOOKUP(B156,[1]Blad1!$A$5:$K$242,11,0)</f>
        <v>115</v>
      </c>
      <c r="G156" s="33"/>
      <c r="H156" s="34" t="n">
        <v>31.19</v>
      </c>
      <c r="I156" s="35" t="n">
        <v>40.07375</v>
      </c>
      <c r="J156" s="36" t="n">
        <v>51.305</v>
      </c>
      <c r="K156" s="37" t="n">
        <v>60.40375</v>
      </c>
      <c r="L156" s="38" t="n">
        <v>70.7875</v>
      </c>
      <c r="M156" s="39" t="n">
        <v>78.625</v>
      </c>
      <c r="ALZ156" s="0"/>
      <c r="AMA156" s="0"/>
      <c r="AMB156" s="0"/>
      <c r="AMC156" s="0"/>
      <c r="AMD156" s="0"/>
      <c r="AME156" s="0"/>
      <c r="AMF156" s="0"/>
      <c r="AMG156" s="0"/>
      <c r="AMH156" s="0"/>
      <c r="AMI156" s="0"/>
      <c r="AMJ156" s="0"/>
    </row>
    <row r="157" s="40" customFormat="true" ht="56.25" hidden="false" customHeight="true" outlineLevel="0" collapsed="false">
      <c r="A157" s="28" t="s">
        <v>201</v>
      </c>
      <c r="B157" s="29" t="s">
        <v>219</v>
      </c>
      <c r="C157" s="41"/>
      <c r="D157" s="31" t="s">
        <v>20</v>
      </c>
      <c r="E157" s="32" t="n">
        <f aca="false">VLOOKUP(B157,[1]Blad1!$A$5:$C$242,3,0)</f>
        <v>120</v>
      </c>
      <c r="F157" s="32" t="n">
        <f aca="false">VLOOKUP(B157,[1]Blad1!$A$5:$K$242,11,0)</f>
        <v>115</v>
      </c>
      <c r="G157" s="33"/>
      <c r="H157" s="34" t="n">
        <v>31.19</v>
      </c>
      <c r="I157" s="35" t="n">
        <v>40.07375</v>
      </c>
      <c r="J157" s="36" t="n">
        <v>51.305</v>
      </c>
      <c r="K157" s="37" t="n">
        <v>60.40375</v>
      </c>
      <c r="L157" s="38" t="n">
        <v>70.7875</v>
      </c>
      <c r="M157" s="39" t="n">
        <v>78.625</v>
      </c>
      <c r="ALZ157" s="0"/>
      <c r="AMA157" s="0"/>
      <c r="AMB157" s="0"/>
      <c r="AMC157" s="0"/>
      <c r="AMD157" s="0"/>
      <c r="AME157" s="0"/>
      <c r="AMF157" s="0"/>
      <c r="AMG157" s="0"/>
      <c r="AMH157" s="0"/>
      <c r="AMI157" s="0"/>
      <c r="AMJ157" s="0"/>
    </row>
    <row r="158" s="40" customFormat="true" ht="56.25" hidden="false" customHeight="true" outlineLevel="0" collapsed="false">
      <c r="A158" s="28" t="s">
        <v>201</v>
      </c>
      <c r="B158" s="29" t="s">
        <v>220</v>
      </c>
      <c r="C158" s="41"/>
      <c r="D158" s="31" t="s">
        <v>195</v>
      </c>
      <c r="E158" s="32" t="n">
        <f aca="false">VLOOKUP(B158,[1]Blad1!$A$5:$C$242,3,0)</f>
        <v>120</v>
      </c>
      <c r="F158" s="32" t="n">
        <f aca="false">VLOOKUP(B158,[1]Blad1!$A$5:$K$242,11,0)</f>
        <v>120</v>
      </c>
      <c r="G158" s="33"/>
      <c r="H158" s="34" t="n">
        <v>31.19</v>
      </c>
      <c r="I158" s="35" t="n">
        <v>40.07375</v>
      </c>
      <c r="J158" s="36" t="n">
        <v>51.305</v>
      </c>
      <c r="K158" s="37" t="n">
        <v>60.40375</v>
      </c>
      <c r="L158" s="38" t="n">
        <v>70.7875</v>
      </c>
      <c r="M158" s="39" t="n">
        <v>78.625</v>
      </c>
      <c r="ALZ158" s="0"/>
      <c r="AMA158" s="0"/>
      <c r="AMB158" s="0"/>
      <c r="AMC158" s="0"/>
      <c r="AMD158" s="0"/>
      <c r="AME158" s="0"/>
      <c r="AMF158" s="0"/>
      <c r="AMG158" s="0"/>
      <c r="AMH158" s="0"/>
      <c r="AMI158" s="0"/>
      <c r="AMJ158" s="0"/>
    </row>
    <row r="159" s="40" customFormat="true" ht="56.25" hidden="false" customHeight="true" outlineLevel="0" collapsed="false">
      <c r="A159" s="28" t="s">
        <v>45</v>
      </c>
      <c r="B159" s="29" t="s">
        <v>221</v>
      </c>
      <c r="C159" s="30"/>
      <c r="D159" s="31" t="s">
        <v>198</v>
      </c>
      <c r="E159" s="32" t="n">
        <f aca="false">VLOOKUP(B159,[1]Blad1!$A$5:$C$242,3,0)</f>
        <v>120</v>
      </c>
      <c r="F159" s="32" t="n">
        <f aca="false">VLOOKUP(B159,[1]Blad1!$A$5:$K$242,11,0)</f>
        <v>120</v>
      </c>
      <c r="G159" s="33"/>
      <c r="H159" s="34" t="n">
        <v>31.19</v>
      </c>
      <c r="I159" s="35" t="n">
        <v>40.07375</v>
      </c>
      <c r="J159" s="36" t="n">
        <v>51.305</v>
      </c>
      <c r="K159" s="37" t="n">
        <v>60.40375</v>
      </c>
      <c r="L159" s="38" t="n">
        <v>70.7875</v>
      </c>
      <c r="M159" s="39" t="n">
        <v>78.625</v>
      </c>
      <c r="ALZ159" s="0"/>
      <c r="AMA159" s="0"/>
      <c r="AMB159" s="0"/>
      <c r="AMC159" s="0"/>
      <c r="AMD159" s="0"/>
      <c r="AME159" s="0"/>
      <c r="AMF159" s="0"/>
      <c r="AMG159" s="0"/>
      <c r="AMH159" s="0"/>
      <c r="AMI159" s="0"/>
      <c r="AMJ159" s="0"/>
    </row>
    <row r="160" s="40" customFormat="true" ht="56.25" hidden="false" customHeight="true" outlineLevel="0" collapsed="false">
      <c r="A160" s="28" t="s">
        <v>45</v>
      </c>
      <c r="B160" s="29" t="s">
        <v>222</v>
      </c>
      <c r="C160" s="30"/>
      <c r="D160" s="31" t="s">
        <v>198</v>
      </c>
      <c r="E160" s="32" t="n">
        <f aca="false">VLOOKUP(B160,[1]Blad1!$A$5:$C$242,3,0)</f>
        <v>120</v>
      </c>
      <c r="F160" s="32" t="n">
        <f aca="false">VLOOKUP(B160,[1]Blad1!$A$5:$K$242,11,0)</f>
        <v>115</v>
      </c>
      <c r="G160" s="33"/>
      <c r="H160" s="34" t="n">
        <v>31.19</v>
      </c>
      <c r="I160" s="35" t="n">
        <v>40.07375</v>
      </c>
      <c r="J160" s="36" t="n">
        <v>51.305</v>
      </c>
      <c r="K160" s="37" t="n">
        <v>60.40375</v>
      </c>
      <c r="L160" s="38" t="n">
        <v>70.7875</v>
      </c>
      <c r="M160" s="39" t="n">
        <v>78.625</v>
      </c>
      <c r="ALZ160" s="0"/>
      <c r="AMA160" s="0"/>
      <c r="AMB160" s="0"/>
      <c r="AMC160" s="0"/>
      <c r="AMD160" s="0"/>
      <c r="AME160" s="0"/>
      <c r="AMF160" s="0"/>
      <c r="AMG160" s="0"/>
      <c r="AMH160" s="0"/>
      <c r="AMI160" s="0"/>
      <c r="AMJ160" s="0"/>
    </row>
    <row r="161" s="40" customFormat="true" ht="56.25" hidden="false" customHeight="true" outlineLevel="0" collapsed="false">
      <c r="A161" s="28" t="s">
        <v>45</v>
      </c>
      <c r="B161" s="29" t="s">
        <v>223</v>
      </c>
      <c r="C161" s="41"/>
      <c r="D161" s="31" t="s">
        <v>98</v>
      </c>
      <c r="E161" s="32" t="n">
        <f aca="false">VLOOKUP(B161,[1]Blad1!$A$5:$C$242,3,0)</f>
        <v>120</v>
      </c>
      <c r="F161" s="32" t="n">
        <f aca="false">VLOOKUP(B161,[1]Blad1!$A$5:$K$242,11,0)</f>
        <v>115</v>
      </c>
      <c r="G161" s="33"/>
      <c r="H161" s="34" t="n">
        <v>31.19</v>
      </c>
      <c r="I161" s="35" t="n">
        <v>40.07375</v>
      </c>
      <c r="J161" s="36" t="n">
        <v>51.305</v>
      </c>
      <c r="K161" s="37" t="n">
        <v>60.40375</v>
      </c>
      <c r="L161" s="38" t="n">
        <v>70.7875</v>
      </c>
      <c r="M161" s="39" t="n">
        <v>78.625</v>
      </c>
      <c r="ALZ161" s="0"/>
      <c r="AMA161" s="0"/>
      <c r="AMB161" s="0"/>
      <c r="AMC161" s="0"/>
      <c r="AMD161" s="0"/>
      <c r="AME161" s="0"/>
      <c r="AMF161" s="0"/>
      <c r="AMG161" s="0"/>
      <c r="AMH161" s="0"/>
      <c r="AMI161" s="0"/>
      <c r="AMJ161" s="0"/>
    </row>
    <row r="162" s="40" customFormat="true" ht="56.25" hidden="false" customHeight="true" outlineLevel="0" collapsed="false">
      <c r="A162" s="28" t="s">
        <v>201</v>
      </c>
      <c r="B162" s="29" t="s">
        <v>224</v>
      </c>
      <c r="C162" s="41"/>
      <c r="D162" s="31" t="s">
        <v>98</v>
      </c>
      <c r="E162" s="32" t="n">
        <f aca="false">VLOOKUP(B162,[1]Blad1!$A$5:$C$242,3,0)</f>
        <v>120</v>
      </c>
      <c r="F162" s="32" t="n">
        <f aca="false">VLOOKUP(B162,[1]Blad1!$A$5:$K$242,11,0)</f>
        <v>115</v>
      </c>
      <c r="G162" s="33"/>
      <c r="H162" s="34" t="n">
        <v>31.19</v>
      </c>
      <c r="I162" s="35" t="n">
        <v>40.07375</v>
      </c>
      <c r="J162" s="36" t="n">
        <v>51.305</v>
      </c>
      <c r="K162" s="37" t="n">
        <v>60.40375</v>
      </c>
      <c r="L162" s="38" t="n">
        <v>70.7875</v>
      </c>
      <c r="M162" s="39" t="n">
        <v>78.625</v>
      </c>
      <c r="ALZ162" s="0"/>
      <c r="AMA162" s="0"/>
      <c r="AMB162" s="0"/>
      <c r="AMC162" s="0"/>
      <c r="AMD162" s="0"/>
      <c r="AME162" s="0"/>
      <c r="AMF162" s="0"/>
      <c r="AMG162" s="0"/>
      <c r="AMH162" s="0"/>
      <c r="AMI162" s="0"/>
      <c r="AMJ162" s="0"/>
    </row>
    <row r="163" s="40" customFormat="true" ht="56.25" hidden="false" customHeight="true" outlineLevel="0" collapsed="false">
      <c r="A163" s="28" t="s">
        <v>201</v>
      </c>
      <c r="B163" s="29" t="s">
        <v>225</v>
      </c>
      <c r="C163" s="41"/>
      <c r="D163" s="31" t="s">
        <v>98</v>
      </c>
      <c r="E163" s="32" t="n">
        <f aca="false">VLOOKUP(B163,[1]Blad1!$A$5:$C$242,3,0)</f>
        <v>120</v>
      </c>
      <c r="F163" s="32" t="n">
        <f aca="false">VLOOKUP(B163,[1]Blad1!$A$5:$K$242,11,0)</f>
        <v>115</v>
      </c>
      <c r="G163" s="33"/>
      <c r="H163" s="34" t="n">
        <v>31.19</v>
      </c>
      <c r="I163" s="35" t="n">
        <v>40.07375</v>
      </c>
      <c r="J163" s="36" t="n">
        <v>51.305</v>
      </c>
      <c r="K163" s="37" t="n">
        <v>60.40375</v>
      </c>
      <c r="L163" s="38" t="n">
        <v>70.7875</v>
      </c>
      <c r="M163" s="39" t="n">
        <v>78.625</v>
      </c>
      <c r="ALZ163" s="0"/>
      <c r="AMA163" s="0"/>
      <c r="AMB163" s="0"/>
      <c r="AMC163" s="0"/>
      <c r="AMD163" s="0"/>
      <c r="AME163" s="0"/>
      <c r="AMF163" s="0"/>
      <c r="AMG163" s="0"/>
      <c r="AMH163" s="0"/>
      <c r="AMI163" s="0"/>
      <c r="AMJ163" s="0"/>
    </row>
    <row r="164" s="40" customFormat="true" ht="56.25" hidden="false" customHeight="true" outlineLevel="0" collapsed="false">
      <c r="A164" s="28" t="s">
        <v>201</v>
      </c>
      <c r="B164" s="29" t="s">
        <v>226</v>
      </c>
      <c r="C164" s="41"/>
      <c r="D164" s="31" t="s">
        <v>29</v>
      </c>
      <c r="E164" s="32" t="n">
        <f aca="false">VLOOKUP(B164,[1]Blad1!$A$5:$C$242,3,0)</f>
        <v>120</v>
      </c>
      <c r="F164" s="32" t="n">
        <f aca="false">VLOOKUP(B164,[1]Blad1!$A$5:$K$242,11,0)</f>
        <v>115</v>
      </c>
      <c r="G164" s="33"/>
      <c r="H164" s="34" t="n">
        <v>31.19</v>
      </c>
      <c r="I164" s="35" t="n">
        <v>40.07375</v>
      </c>
      <c r="J164" s="36" t="n">
        <v>51.305</v>
      </c>
      <c r="K164" s="37" t="n">
        <v>60.40375</v>
      </c>
      <c r="L164" s="38" t="n">
        <v>70.7875</v>
      </c>
      <c r="M164" s="39" t="n">
        <v>78.625</v>
      </c>
      <c r="ALZ164" s="0"/>
      <c r="AMA164" s="0"/>
      <c r="AMB164" s="0"/>
      <c r="AMC164" s="0"/>
      <c r="AMD164" s="0"/>
      <c r="AME164" s="0"/>
      <c r="AMF164" s="0"/>
      <c r="AMG164" s="0"/>
      <c r="AMH164" s="0"/>
      <c r="AMI164" s="0"/>
      <c r="AMJ164" s="0"/>
    </row>
    <row r="165" s="40" customFormat="true" ht="56.25" hidden="false" customHeight="true" outlineLevel="0" collapsed="false">
      <c r="A165" s="28" t="s">
        <v>45</v>
      </c>
      <c r="B165" s="29" t="s">
        <v>227</v>
      </c>
      <c r="C165" s="30"/>
      <c r="D165" s="31" t="s">
        <v>228</v>
      </c>
      <c r="E165" s="32" t="n">
        <f aca="false">VLOOKUP(B165,[1]Blad1!$A$5:$C$242,3,0)</f>
        <v>130</v>
      </c>
      <c r="F165" s="32" t="n">
        <f aca="false">VLOOKUP(B165,[1]Blad1!$A$5:$K$242,11,0)</f>
        <v>115</v>
      </c>
      <c r="G165" s="33"/>
      <c r="H165" s="34" t="n">
        <v>31.19</v>
      </c>
      <c r="I165" s="35" t="n">
        <v>40.07375</v>
      </c>
      <c r="J165" s="36" t="n">
        <v>51.305</v>
      </c>
      <c r="K165" s="37" t="n">
        <v>60.40375</v>
      </c>
      <c r="L165" s="38" t="n">
        <v>70.7875</v>
      </c>
      <c r="M165" s="39" t="n">
        <v>78.625</v>
      </c>
      <c r="ALZ165" s="0"/>
      <c r="AMA165" s="0"/>
      <c r="AMB165" s="0"/>
      <c r="AMC165" s="0"/>
      <c r="AMD165" s="0"/>
      <c r="AME165" s="0"/>
      <c r="AMF165" s="0"/>
      <c r="AMG165" s="0"/>
      <c r="AMH165" s="0"/>
      <c r="AMI165" s="0"/>
      <c r="AMJ165" s="0"/>
    </row>
    <row r="166" s="40" customFormat="true" ht="56.25" hidden="false" customHeight="true" outlineLevel="0" collapsed="false">
      <c r="A166" s="28" t="s">
        <v>201</v>
      </c>
      <c r="B166" s="29" t="s">
        <v>229</v>
      </c>
      <c r="C166" s="41"/>
      <c r="D166" s="31" t="s">
        <v>230</v>
      </c>
      <c r="E166" s="32" t="n">
        <f aca="false">VLOOKUP(B166,[1]Blad1!$A$5:$C$242,3,0)</f>
        <v>120</v>
      </c>
      <c r="F166" s="32" t="n">
        <f aca="false">VLOOKUP(B166,[1]Blad1!$A$5:$K$242,11,0)</f>
        <v>120</v>
      </c>
      <c r="G166" s="33"/>
      <c r="H166" s="34" t="n">
        <v>31.19</v>
      </c>
      <c r="I166" s="35" t="n">
        <v>40.07375</v>
      </c>
      <c r="J166" s="36" t="n">
        <v>51.305</v>
      </c>
      <c r="K166" s="37" t="n">
        <v>60.40375</v>
      </c>
      <c r="L166" s="38" t="n">
        <v>70.7875</v>
      </c>
      <c r="M166" s="39" t="n">
        <v>78.625</v>
      </c>
      <c r="ALZ166" s="0"/>
      <c r="AMA166" s="0"/>
      <c r="AMB166" s="0"/>
      <c r="AMC166" s="0"/>
      <c r="AMD166" s="0"/>
      <c r="AME166" s="0"/>
      <c r="AMF166" s="0"/>
      <c r="AMG166" s="0"/>
      <c r="AMH166" s="0"/>
      <c r="AMI166" s="0"/>
      <c r="AMJ166" s="0"/>
    </row>
    <row r="167" s="40" customFormat="true" ht="56.25" hidden="false" customHeight="true" outlineLevel="0" collapsed="false">
      <c r="A167" s="28" t="s">
        <v>45</v>
      </c>
      <c r="B167" s="29" t="s">
        <v>231</v>
      </c>
      <c r="C167" s="41"/>
      <c r="D167" s="31" t="s">
        <v>232</v>
      </c>
      <c r="E167" s="32" t="n">
        <f aca="false">VLOOKUP(B167,[1]Blad1!$A$5:$C$242,3,0)</f>
        <v>140</v>
      </c>
      <c r="F167" s="32" t="n">
        <f aca="false">VLOOKUP(B167,[1]Blad1!$A$5:$K$242,11,0)</f>
        <v>115</v>
      </c>
      <c r="G167" s="33"/>
      <c r="H167" s="34" t="n">
        <v>31.19</v>
      </c>
      <c r="I167" s="35" t="n">
        <v>40.07375</v>
      </c>
      <c r="J167" s="36" t="n">
        <v>51.305</v>
      </c>
      <c r="K167" s="37" t="n">
        <v>60.40375</v>
      </c>
      <c r="L167" s="38" t="n">
        <v>70.7875</v>
      </c>
      <c r="M167" s="39" t="n">
        <v>78.625</v>
      </c>
      <c r="ALZ167" s="0"/>
      <c r="AMA167" s="0"/>
      <c r="AMB167" s="0"/>
      <c r="AMC167" s="0"/>
      <c r="AMD167" s="0"/>
      <c r="AME167" s="0"/>
      <c r="AMF167" s="0"/>
      <c r="AMG167" s="0"/>
      <c r="AMH167" s="0"/>
      <c r="AMI167" s="0"/>
      <c r="AMJ167" s="0"/>
    </row>
    <row r="168" s="40" customFormat="true" ht="56.25" hidden="false" customHeight="true" outlineLevel="0" collapsed="false">
      <c r="A168" s="28" t="s">
        <v>201</v>
      </c>
      <c r="B168" s="29" t="s">
        <v>233</v>
      </c>
      <c r="C168" s="41"/>
      <c r="D168" s="31" t="s">
        <v>234</v>
      </c>
      <c r="E168" s="32" t="n">
        <v>120</v>
      </c>
      <c r="F168" s="32" t="n">
        <v>115</v>
      </c>
      <c r="G168" s="33"/>
      <c r="H168" s="34" t="n">
        <v>31.19</v>
      </c>
      <c r="I168" s="35" t="n">
        <v>40.07375</v>
      </c>
      <c r="J168" s="36" t="n">
        <v>51.305</v>
      </c>
      <c r="K168" s="37" t="n">
        <v>60.40375</v>
      </c>
      <c r="L168" s="38" t="n">
        <v>70.7875</v>
      </c>
      <c r="M168" s="39" t="n">
        <v>78.625</v>
      </c>
      <c r="ALZ168" s="0"/>
      <c r="AMA168" s="0"/>
      <c r="AMB168" s="0"/>
      <c r="AMC168" s="0"/>
      <c r="AMD168" s="0"/>
      <c r="AME168" s="0"/>
      <c r="AMF168" s="0"/>
      <c r="AMG168" s="0"/>
      <c r="AMH168" s="0"/>
      <c r="AMI168" s="0"/>
      <c r="AMJ168" s="0"/>
    </row>
    <row r="169" s="40" customFormat="true" ht="56.25" hidden="false" customHeight="true" outlineLevel="0" collapsed="false">
      <c r="A169" s="28" t="s">
        <v>201</v>
      </c>
      <c r="B169" s="29" t="s">
        <v>235</v>
      </c>
      <c r="C169" s="41"/>
      <c r="D169" s="31" t="s">
        <v>236</v>
      </c>
      <c r="E169" s="32" t="n">
        <f aca="false">VLOOKUP(B169,[1]Blad1!$A$5:$C$242,3,0)</f>
        <v>120</v>
      </c>
      <c r="F169" s="32" t="n">
        <f aca="false">VLOOKUP(B169,[1]Blad1!$A$5:$K$242,11,0)</f>
        <v>115</v>
      </c>
      <c r="G169" s="33"/>
      <c r="H169" s="34" t="n">
        <v>31.19</v>
      </c>
      <c r="I169" s="35" t="n">
        <v>40.07375</v>
      </c>
      <c r="J169" s="36" t="n">
        <v>51.305</v>
      </c>
      <c r="K169" s="37" t="n">
        <v>60.40375</v>
      </c>
      <c r="L169" s="38" t="n">
        <v>70.7875</v>
      </c>
      <c r="M169" s="39" t="n">
        <v>78.625</v>
      </c>
      <c r="ALZ169" s="0"/>
      <c r="AMA169" s="0"/>
      <c r="AMB169" s="0"/>
      <c r="AMC169" s="0"/>
      <c r="AMD169" s="0"/>
      <c r="AME169" s="0"/>
      <c r="AMF169" s="0"/>
      <c r="AMG169" s="0"/>
      <c r="AMH169" s="0"/>
      <c r="AMI169" s="0"/>
      <c r="AMJ169" s="0"/>
    </row>
    <row r="170" s="40" customFormat="true" ht="56.25" hidden="false" customHeight="true" outlineLevel="0" collapsed="false">
      <c r="A170" s="28" t="s">
        <v>201</v>
      </c>
      <c r="B170" s="29" t="s">
        <v>237</v>
      </c>
      <c r="C170" s="41"/>
      <c r="D170" s="31" t="s">
        <v>238</v>
      </c>
      <c r="E170" s="32" t="n">
        <f aca="false">VLOOKUP(B170,[1]Blad1!$A$5:$C$242,3,0)</f>
        <v>120</v>
      </c>
      <c r="F170" s="32" t="n">
        <f aca="false">VLOOKUP(B170,[1]Blad1!$A$5:$K$242,11,0)</f>
        <v>115</v>
      </c>
      <c r="G170" s="33"/>
      <c r="H170" s="34" t="n">
        <v>31.19</v>
      </c>
      <c r="I170" s="35" t="n">
        <v>40.07375</v>
      </c>
      <c r="J170" s="36" t="n">
        <v>51.305</v>
      </c>
      <c r="K170" s="37" t="n">
        <v>60.40375</v>
      </c>
      <c r="L170" s="38" t="n">
        <v>70.7875</v>
      </c>
      <c r="M170" s="39" t="n">
        <v>78.625</v>
      </c>
      <c r="ALZ170" s="0"/>
      <c r="AMA170" s="0"/>
      <c r="AMB170" s="0"/>
      <c r="AMC170" s="0"/>
      <c r="AMD170" s="0"/>
      <c r="AME170" s="0"/>
      <c r="AMF170" s="0"/>
      <c r="AMG170" s="0"/>
      <c r="AMH170" s="0"/>
      <c r="AMI170" s="0"/>
      <c r="AMJ170" s="0"/>
    </row>
    <row r="171" s="40" customFormat="true" ht="56.25" hidden="false" customHeight="true" outlineLevel="0" collapsed="false">
      <c r="A171" s="28" t="s">
        <v>92</v>
      </c>
      <c r="B171" s="29" t="s">
        <v>239</v>
      </c>
      <c r="C171" s="41"/>
      <c r="D171" s="31" t="s">
        <v>240</v>
      </c>
      <c r="E171" s="32" t="n">
        <f aca="false">VLOOKUP(B171,[1]Blad1!$A$5:$C$242,3,0)</f>
        <v>100</v>
      </c>
      <c r="F171" s="32" t="n">
        <f aca="false">VLOOKUP(B171,[1]Blad1!$A$5:$K$242,11,0)</f>
        <v>100</v>
      </c>
      <c r="G171" s="33"/>
      <c r="H171" s="34" t="n">
        <v>19.79</v>
      </c>
      <c r="I171" s="35" t="n">
        <v>27.96125</v>
      </c>
      <c r="J171" s="36" t="n">
        <v>39.1925</v>
      </c>
      <c r="K171" s="37" t="n">
        <v>49.71625</v>
      </c>
      <c r="L171" s="38" t="n">
        <v>0</v>
      </c>
      <c r="M171" s="39" t="n">
        <v>0</v>
      </c>
      <c r="ALZ171" s="0"/>
      <c r="AMA171" s="0"/>
      <c r="AMB171" s="0"/>
      <c r="AMC171" s="0"/>
      <c r="AMD171" s="0"/>
      <c r="AME171" s="0"/>
      <c r="AMF171" s="0"/>
      <c r="AMG171" s="0"/>
      <c r="AMH171" s="0"/>
      <c r="AMI171" s="0"/>
      <c r="AMJ171" s="0"/>
    </row>
    <row r="172" s="40" customFormat="true" ht="56.25" hidden="false" customHeight="true" outlineLevel="0" collapsed="false">
      <c r="A172" s="28" t="s">
        <v>145</v>
      </c>
      <c r="B172" s="29" t="s">
        <v>241</v>
      </c>
      <c r="C172" s="41"/>
      <c r="D172" s="31" t="s">
        <v>242</v>
      </c>
      <c r="E172" s="32" t="n">
        <f aca="false">VLOOKUP(B172,[1]Blad1!$A$5:$C$242,3,0)</f>
        <v>100</v>
      </c>
      <c r="F172" s="32" t="n">
        <f aca="false">VLOOKUP(B172,[1]Blad1!$A$5:$K$242,11,0)</f>
        <v>95</v>
      </c>
      <c r="G172" s="33"/>
      <c r="H172" s="34" t="n">
        <v>31.19</v>
      </c>
      <c r="I172" s="35" t="n">
        <v>41.49875</v>
      </c>
      <c r="J172" s="36" t="n">
        <v>51.305</v>
      </c>
      <c r="K172" s="37" t="n">
        <v>61.11625</v>
      </c>
      <c r="L172" s="38" t="n">
        <v>72.925</v>
      </c>
      <c r="M172" s="39" t="n">
        <v>0</v>
      </c>
      <c r="ALZ172" s="0"/>
      <c r="AMA172" s="0"/>
      <c r="AMB172" s="0"/>
      <c r="AMC172" s="0"/>
      <c r="AMD172" s="0"/>
      <c r="AME172" s="0"/>
      <c r="AMF172" s="0"/>
      <c r="AMG172" s="0"/>
      <c r="AMH172" s="0"/>
      <c r="AMI172" s="0"/>
      <c r="AMJ172" s="0"/>
    </row>
    <row r="173" s="40" customFormat="true" ht="56.25" hidden="false" customHeight="true" outlineLevel="0" collapsed="false">
      <c r="A173" s="28" t="s">
        <v>145</v>
      </c>
      <c r="B173" s="29" t="s">
        <v>243</v>
      </c>
      <c r="C173" s="41"/>
      <c r="D173" s="31" t="s">
        <v>20</v>
      </c>
      <c r="E173" s="32" t="n">
        <v>120</v>
      </c>
      <c r="F173" s="32" t="n">
        <v>115</v>
      </c>
      <c r="G173" s="33"/>
      <c r="H173" s="34" t="n">
        <v>31.19</v>
      </c>
      <c r="I173" s="35" t="n">
        <v>41.49875</v>
      </c>
      <c r="J173" s="36" t="n">
        <v>51.305</v>
      </c>
      <c r="K173" s="37" t="n">
        <v>61.11625</v>
      </c>
      <c r="L173" s="38" t="n">
        <v>72.925</v>
      </c>
      <c r="M173" s="39" t="n">
        <v>0</v>
      </c>
      <c r="ALZ173" s="0"/>
      <c r="AMA173" s="0"/>
      <c r="AMB173" s="0"/>
      <c r="AMC173" s="0"/>
      <c r="AMD173" s="0"/>
      <c r="AME173" s="0"/>
      <c r="AMF173" s="0"/>
      <c r="AMG173" s="0"/>
      <c r="AMH173" s="0"/>
      <c r="AMI173" s="0"/>
      <c r="AMJ173" s="0"/>
    </row>
    <row r="174" s="40" customFormat="true" ht="56.25" hidden="false" customHeight="true" outlineLevel="0" collapsed="false">
      <c r="A174" s="28" t="s">
        <v>145</v>
      </c>
      <c r="B174" s="29" t="s">
        <v>244</v>
      </c>
      <c r="C174" s="41"/>
      <c r="D174" s="31" t="s">
        <v>207</v>
      </c>
      <c r="E174" s="32" t="n">
        <f aca="false">VLOOKUP(B174,[1]Blad1!$A$5:$C$242,3,0)</f>
        <v>120</v>
      </c>
      <c r="F174" s="32" t="n">
        <f aca="false">VLOOKUP(B174,[1]Blad1!$A$5:$K$242,11,0)</f>
        <v>100</v>
      </c>
      <c r="G174" s="33"/>
      <c r="H174" s="34" t="n">
        <v>31.19</v>
      </c>
      <c r="I174" s="35" t="n">
        <v>41.49875</v>
      </c>
      <c r="J174" s="36" t="n">
        <v>51.305</v>
      </c>
      <c r="K174" s="37" t="n">
        <v>61.11625</v>
      </c>
      <c r="L174" s="38" t="n">
        <v>72.925</v>
      </c>
      <c r="M174" s="39" t="n">
        <v>0</v>
      </c>
      <c r="ALZ174" s="0"/>
      <c r="AMA174" s="0"/>
      <c r="AMB174" s="0"/>
      <c r="AMC174" s="0"/>
      <c r="AMD174" s="0"/>
      <c r="AME174" s="0"/>
      <c r="AMF174" s="0"/>
      <c r="AMG174" s="0"/>
      <c r="AMH174" s="0"/>
      <c r="AMI174" s="0"/>
      <c r="AMJ174" s="0"/>
    </row>
    <row r="175" s="40" customFormat="true" ht="56.25" hidden="false" customHeight="true" outlineLevel="0" collapsed="false">
      <c r="A175" s="28" t="s">
        <v>145</v>
      </c>
      <c r="B175" s="29" t="s">
        <v>245</v>
      </c>
      <c r="C175" s="41"/>
      <c r="D175" s="31" t="s">
        <v>246</v>
      </c>
      <c r="E175" s="32" t="n">
        <f aca="false">VLOOKUP(B175,[1]Blad1!$A$5:$C$242,3,0)</f>
        <v>120</v>
      </c>
      <c r="F175" s="32" t="n">
        <f aca="false">VLOOKUP(B175,[1]Blad1!$A$5:$K$242,11,0)</f>
        <v>100</v>
      </c>
      <c r="G175" s="33"/>
      <c r="H175" s="34" t="n">
        <v>31.19</v>
      </c>
      <c r="I175" s="35" t="n">
        <v>41.49875</v>
      </c>
      <c r="J175" s="36" t="n">
        <v>51.305</v>
      </c>
      <c r="K175" s="37" t="n">
        <v>61.11625</v>
      </c>
      <c r="L175" s="38" t="n">
        <v>72.925</v>
      </c>
      <c r="M175" s="39" t="n">
        <v>0</v>
      </c>
      <c r="ALZ175" s="0"/>
      <c r="AMA175" s="0"/>
      <c r="AMB175" s="0"/>
      <c r="AMC175" s="0"/>
      <c r="AMD175" s="0"/>
      <c r="AME175" s="0"/>
      <c r="AMF175" s="0"/>
      <c r="AMG175" s="0"/>
      <c r="AMH175" s="0"/>
      <c r="AMI175" s="0"/>
      <c r="AMJ175" s="0"/>
    </row>
    <row r="176" s="40" customFormat="true" ht="56.25" hidden="false" customHeight="true" outlineLevel="0" collapsed="false">
      <c r="A176" s="28" t="s">
        <v>145</v>
      </c>
      <c r="B176" s="29" t="s">
        <v>247</v>
      </c>
      <c r="C176" s="41"/>
      <c r="D176" s="31" t="s">
        <v>29</v>
      </c>
      <c r="E176" s="32" t="n">
        <v>100</v>
      </c>
      <c r="F176" s="32" t="n">
        <v>100</v>
      </c>
      <c r="G176" s="33"/>
      <c r="H176" s="34" t="n">
        <v>31.19</v>
      </c>
      <c r="I176" s="35" t="n">
        <v>41.49875</v>
      </c>
      <c r="J176" s="36" t="n">
        <v>51.305</v>
      </c>
      <c r="K176" s="37" t="n">
        <v>61.11625</v>
      </c>
      <c r="L176" s="38" t="n">
        <v>72.925</v>
      </c>
      <c r="M176" s="39" t="n">
        <v>0</v>
      </c>
      <c r="ALZ176" s="0"/>
      <c r="AMA176" s="0"/>
      <c r="AMB176" s="0"/>
      <c r="AMC176" s="0"/>
      <c r="AMD176" s="0"/>
      <c r="AME176" s="0"/>
      <c r="AMF176" s="0"/>
      <c r="AMG176" s="0"/>
      <c r="AMH176" s="0"/>
      <c r="AMI176" s="0"/>
      <c r="AMJ176" s="0"/>
    </row>
    <row r="177" s="40" customFormat="true" ht="56.25" hidden="false" customHeight="true" outlineLevel="0" collapsed="false">
      <c r="A177" s="28" t="s">
        <v>145</v>
      </c>
      <c r="B177" s="29" t="s">
        <v>248</v>
      </c>
      <c r="C177" s="41"/>
      <c r="D177" s="31" t="s">
        <v>29</v>
      </c>
      <c r="E177" s="32" t="n">
        <v>100</v>
      </c>
      <c r="F177" s="32" t="n">
        <v>100</v>
      </c>
      <c r="G177" s="33"/>
      <c r="H177" s="34" t="n">
        <v>31.19</v>
      </c>
      <c r="I177" s="35" t="n">
        <v>41.49875</v>
      </c>
      <c r="J177" s="36" t="n">
        <v>51.305</v>
      </c>
      <c r="K177" s="37" t="n">
        <v>61.11625</v>
      </c>
      <c r="L177" s="38" t="n">
        <v>72.925</v>
      </c>
      <c r="M177" s="39" t="n">
        <v>0</v>
      </c>
      <c r="ALZ177" s="0"/>
      <c r="AMA177" s="0"/>
      <c r="AMB177" s="0"/>
      <c r="AMC177" s="0"/>
      <c r="AMD177" s="0"/>
      <c r="AME177" s="0"/>
      <c r="AMF177" s="0"/>
      <c r="AMG177" s="0"/>
      <c r="AMH177" s="0"/>
      <c r="AMI177" s="0"/>
      <c r="AMJ177" s="0"/>
    </row>
    <row r="178" s="40" customFormat="true" ht="56.25" hidden="false" customHeight="true" outlineLevel="0" collapsed="false">
      <c r="A178" s="28" t="s">
        <v>145</v>
      </c>
      <c r="B178" s="29" t="s">
        <v>249</v>
      </c>
      <c r="C178" s="41"/>
      <c r="D178" s="31" t="s">
        <v>250</v>
      </c>
      <c r="E178" s="32" t="n">
        <v>100</v>
      </c>
      <c r="F178" s="32" t="n">
        <v>100</v>
      </c>
      <c r="G178" s="33"/>
      <c r="H178" s="34" t="n">
        <v>31.19</v>
      </c>
      <c r="I178" s="35" t="n">
        <v>41.49875</v>
      </c>
      <c r="J178" s="36" t="n">
        <v>51.305</v>
      </c>
      <c r="K178" s="37" t="n">
        <v>61.11625</v>
      </c>
      <c r="L178" s="38" t="n">
        <v>72.925</v>
      </c>
      <c r="M178" s="39" t="n">
        <v>0</v>
      </c>
      <c r="ALZ178" s="0"/>
      <c r="AMA178" s="0"/>
      <c r="AMB178" s="0"/>
      <c r="AMC178" s="0"/>
      <c r="AMD178" s="0"/>
      <c r="AME178" s="0"/>
      <c r="AMF178" s="0"/>
      <c r="AMG178" s="0"/>
      <c r="AMH178" s="0"/>
      <c r="AMI178" s="0"/>
      <c r="AMJ178" s="0"/>
    </row>
    <row r="179" s="40" customFormat="true" ht="56.25" hidden="false" customHeight="true" outlineLevel="0" collapsed="false">
      <c r="A179" s="28" t="s">
        <v>145</v>
      </c>
      <c r="B179" s="29" t="s">
        <v>251</v>
      </c>
      <c r="C179" s="41"/>
      <c r="D179" s="31" t="s">
        <v>31</v>
      </c>
      <c r="E179" s="32" t="n">
        <f aca="false">VLOOKUP(B179,[1]Blad1!$A$5:$C$242,3,0)</f>
        <v>120</v>
      </c>
      <c r="F179" s="32" t="n">
        <f aca="false">VLOOKUP(B179,[1]Blad1!$A$5:$K$242,11,0)</f>
        <v>100</v>
      </c>
      <c r="G179" s="33"/>
      <c r="H179" s="34" t="n">
        <v>31.19</v>
      </c>
      <c r="I179" s="35" t="n">
        <v>41.49875</v>
      </c>
      <c r="J179" s="36" t="n">
        <v>51.305</v>
      </c>
      <c r="K179" s="37" t="n">
        <v>61.11625</v>
      </c>
      <c r="L179" s="38" t="n">
        <v>72.925</v>
      </c>
      <c r="M179" s="39" t="n">
        <v>0</v>
      </c>
      <c r="ALZ179" s="0"/>
      <c r="AMA179" s="0"/>
      <c r="AMB179" s="0"/>
      <c r="AMC179" s="0"/>
      <c r="AMD179" s="0"/>
      <c r="AME179" s="0"/>
      <c r="AMF179" s="0"/>
      <c r="AMG179" s="0"/>
      <c r="AMH179" s="0"/>
      <c r="AMI179" s="0"/>
      <c r="AMJ179" s="0"/>
    </row>
    <row r="180" s="40" customFormat="true" ht="56.25" hidden="false" customHeight="true" outlineLevel="0" collapsed="false">
      <c r="A180" s="28" t="s">
        <v>145</v>
      </c>
      <c r="B180" s="29" t="s">
        <v>252</v>
      </c>
      <c r="C180" s="41"/>
      <c r="D180" s="31" t="s">
        <v>31</v>
      </c>
      <c r="E180" s="32" t="n">
        <v>100</v>
      </c>
      <c r="F180" s="32" t="n">
        <v>100</v>
      </c>
      <c r="G180" s="33"/>
      <c r="H180" s="34" t="n">
        <v>31.19</v>
      </c>
      <c r="I180" s="35" t="n">
        <v>41.49875</v>
      </c>
      <c r="J180" s="36" t="n">
        <v>51.305</v>
      </c>
      <c r="K180" s="37" t="n">
        <v>61.11625</v>
      </c>
      <c r="L180" s="38" t="n">
        <v>72.925</v>
      </c>
      <c r="M180" s="39" t="n">
        <v>0</v>
      </c>
      <c r="ALZ180" s="0"/>
      <c r="AMA180" s="0"/>
      <c r="AMB180" s="0"/>
      <c r="AMC180" s="0"/>
      <c r="AMD180" s="0"/>
      <c r="AME180" s="0"/>
      <c r="AMF180" s="0"/>
      <c r="AMG180" s="0"/>
      <c r="AMH180" s="0"/>
      <c r="AMI180" s="0"/>
      <c r="AMJ180" s="0"/>
    </row>
    <row r="181" s="40" customFormat="true" ht="56.25" hidden="false" customHeight="true" outlineLevel="0" collapsed="false">
      <c r="A181" s="28" t="s">
        <v>145</v>
      </c>
      <c r="B181" s="29" t="s">
        <v>253</v>
      </c>
      <c r="C181" s="41"/>
      <c r="D181" s="31" t="s">
        <v>114</v>
      </c>
      <c r="E181" s="32" t="n">
        <f aca="false">VLOOKUP(B181,[1]Blad1!$A$5:$C$242,3,0)</f>
        <v>85</v>
      </c>
      <c r="F181" s="32" t="n">
        <f aca="false">VLOOKUP(B181,[1]Blad1!$A$5:$K$242,11,0)</f>
        <v>100</v>
      </c>
      <c r="G181" s="33"/>
      <c r="H181" s="34" t="n">
        <v>31.19</v>
      </c>
      <c r="I181" s="35" t="n">
        <v>41.49875</v>
      </c>
      <c r="J181" s="36" t="n">
        <v>51.305</v>
      </c>
      <c r="K181" s="37" t="n">
        <v>61.11625</v>
      </c>
      <c r="L181" s="38" t="n">
        <v>72.925</v>
      </c>
      <c r="M181" s="39" t="n">
        <v>0</v>
      </c>
      <c r="ALZ181" s="0"/>
      <c r="AMA181" s="0"/>
      <c r="AMB181" s="0"/>
      <c r="AMC181" s="0"/>
      <c r="AMD181" s="0"/>
      <c r="AME181" s="0"/>
      <c r="AMF181" s="0"/>
      <c r="AMG181" s="0"/>
      <c r="AMH181" s="0"/>
      <c r="AMI181" s="0"/>
      <c r="AMJ181" s="0"/>
    </row>
    <row r="182" s="40" customFormat="true" ht="56.25" hidden="false" customHeight="true" outlineLevel="0" collapsed="false">
      <c r="A182" s="28" t="s">
        <v>254</v>
      </c>
      <c r="B182" s="29" t="s">
        <v>255</v>
      </c>
      <c r="C182" s="41"/>
      <c r="D182" s="31" t="s">
        <v>31</v>
      </c>
      <c r="E182" s="32" t="n">
        <v>100</v>
      </c>
      <c r="F182" s="32" t="n">
        <v>95</v>
      </c>
      <c r="G182" s="33"/>
      <c r="H182" s="34" t="n">
        <v>28.34</v>
      </c>
      <c r="I182" s="35" t="n">
        <v>37.93625</v>
      </c>
      <c r="J182" s="36" t="n">
        <v>47.7425</v>
      </c>
      <c r="K182" s="37" t="n">
        <v>56.84125</v>
      </c>
      <c r="L182" s="38" t="n">
        <v>67.225</v>
      </c>
      <c r="M182" s="39" t="n">
        <v>0</v>
      </c>
      <c r="ALZ182" s="0"/>
      <c r="AMA182" s="0"/>
      <c r="AMB182" s="0"/>
      <c r="AMC182" s="0"/>
      <c r="AMD182" s="0"/>
      <c r="AME182" s="0"/>
      <c r="AMF182" s="0"/>
      <c r="AMG182" s="0"/>
      <c r="AMH182" s="0"/>
      <c r="AMI182" s="0"/>
      <c r="AMJ182" s="0"/>
    </row>
    <row r="183" s="40" customFormat="true" ht="56.25" hidden="false" customHeight="true" outlineLevel="0" collapsed="false">
      <c r="A183" s="28" t="s">
        <v>254</v>
      </c>
      <c r="B183" s="29" t="s">
        <v>256</v>
      </c>
      <c r="C183" s="41"/>
      <c r="D183" s="31" t="s">
        <v>84</v>
      </c>
      <c r="E183" s="32" t="n">
        <f aca="false">VLOOKUP(B183,[1]Blad1!$A$5:$C$242,3,0)</f>
        <v>110</v>
      </c>
      <c r="F183" s="32" t="n">
        <f aca="false">VLOOKUP(B183,[1]Blad1!$A$5:$K$242,11,0)</f>
        <v>95</v>
      </c>
      <c r="G183" s="33"/>
      <c r="H183" s="34" t="n">
        <v>28.34</v>
      </c>
      <c r="I183" s="35" t="n">
        <v>37.93625</v>
      </c>
      <c r="J183" s="36" t="n">
        <v>47.7425</v>
      </c>
      <c r="K183" s="37" t="n">
        <v>56.84125</v>
      </c>
      <c r="L183" s="38" t="n">
        <v>67.225</v>
      </c>
      <c r="M183" s="39" t="n">
        <v>0</v>
      </c>
      <c r="ALZ183" s="0"/>
      <c r="AMA183" s="0"/>
      <c r="AMB183" s="0"/>
      <c r="AMC183" s="0"/>
      <c r="AMD183" s="0"/>
      <c r="AME183" s="0"/>
      <c r="AMF183" s="0"/>
      <c r="AMG183" s="0"/>
      <c r="AMH183" s="0"/>
      <c r="AMI183" s="0"/>
      <c r="AMJ183" s="0"/>
    </row>
    <row r="184" s="40" customFormat="true" ht="56.25" hidden="false" customHeight="true" outlineLevel="0" collapsed="false">
      <c r="A184" s="28" t="s">
        <v>254</v>
      </c>
      <c r="B184" s="29" t="s">
        <v>257</v>
      </c>
      <c r="C184" s="41"/>
      <c r="D184" s="31" t="s">
        <v>37</v>
      </c>
      <c r="E184" s="32" t="n">
        <f aca="false">VLOOKUP(B184,[1]Blad1!$A$5:$C$242,3,0)</f>
        <v>100</v>
      </c>
      <c r="F184" s="32" t="n">
        <f aca="false">VLOOKUP(B184,[1]Blad1!$A$5:$K$242,11,0)</f>
        <v>95</v>
      </c>
      <c r="G184" s="33"/>
      <c r="H184" s="34" t="n">
        <v>28.34</v>
      </c>
      <c r="I184" s="35" t="n">
        <v>37.93625</v>
      </c>
      <c r="J184" s="36" t="n">
        <v>47.7425</v>
      </c>
      <c r="K184" s="37" t="n">
        <v>56.84125</v>
      </c>
      <c r="L184" s="38" t="n">
        <v>67.225</v>
      </c>
      <c r="M184" s="39" t="n">
        <v>0</v>
      </c>
      <c r="ALZ184" s="0"/>
      <c r="AMA184" s="0"/>
      <c r="AMB184" s="0"/>
      <c r="AMC184" s="0"/>
      <c r="AMD184" s="0"/>
      <c r="AME184" s="0"/>
      <c r="AMF184" s="0"/>
      <c r="AMG184" s="0"/>
      <c r="AMH184" s="0"/>
      <c r="AMI184" s="0"/>
      <c r="AMJ184" s="0"/>
    </row>
    <row r="185" s="40" customFormat="true" ht="56.25" hidden="false" customHeight="true" outlineLevel="0" collapsed="false">
      <c r="A185" s="28" t="s">
        <v>254</v>
      </c>
      <c r="B185" s="29" t="s">
        <v>258</v>
      </c>
      <c r="C185" s="41"/>
      <c r="D185" s="31" t="s">
        <v>29</v>
      </c>
      <c r="E185" s="32" t="n">
        <f aca="false">VLOOKUP(B185,[1]Blad1!$A$5:$C$242,3,0)</f>
        <v>120</v>
      </c>
      <c r="F185" s="32" t="n">
        <f aca="false">VLOOKUP(B185,[1]Blad1!$A$5:$K$242,11,0)</f>
        <v>95</v>
      </c>
      <c r="G185" s="33"/>
      <c r="H185" s="34" t="n">
        <v>28.34</v>
      </c>
      <c r="I185" s="35" t="n">
        <v>37.93625</v>
      </c>
      <c r="J185" s="36" t="n">
        <v>47.7425</v>
      </c>
      <c r="K185" s="37" t="n">
        <v>56.84125</v>
      </c>
      <c r="L185" s="38" t="n">
        <v>67.225</v>
      </c>
      <c r="M185" s="39" t="n">
        <v>0</v>
      </c>
      <c r="ALZ185" s="0"/>
      <c r="AMA185" s="0"/>
      <c r="AMB185" s="0"/>
      <c r="AMC185" s="0"/>
      <c r="AMD185" s="0"/>
      <c r="AME185" s="0"/>
      <c r="AMF185" s="0"/>
      <c r="AMG185" s="0"/>
      <c r="AMH185" s="0"/>
      <c r="AMI185" s="0"/>
      <c r="AMJ185" s="0"/>
    </row>
    <row r="186" s="40" customFormat="true" ht="56.25" hidden="false" customHeight="true" outlineLevel="0" collapsed="false">
      <c r="A186" s="28" t="s">
        <v>254</v>
      </c>
      <c r="B186" s="29" t="s">
        <v>259</v>
      </c>
      <c r="C186" s="41"/>
      <c r="D186" s="31" t="s">
        <v>31</v>
      </c>
      <c r="E186" s="32" t="n">
        <v>120</v>
      </c>
      <c r="F186" s="32" t="n">
        <v>95</v>
      </c>
      <c r="G186" s="33"/>
      <c r="H186" s="34" t="n">
        <v>28.34</v>
      </c>
      <c r="I186" s="35" t="n">
        <v>37.93625</v>
      </c>
      <c r="J186" s="36" t="n">
        <v>47.7425</v>
      </c>
      <c r="K186" s="37" t="n">
        <v>56.84125</v>
      </c>
      <c r="L186" s="38" t="n">
        <v>67.225</v>
      </c>
      <c r="M186" s="39" t="n">
        <v>0</v>
      </c>
      <c r="ALZ186" s="0"/>
      <c r="AMA186" s="0"/>
      <c r="AMB186" s="0"/>
      <c r="AMC186" s="0"/>
      <c r="AMD186" s="0"/>
      <c r="AME186" s="0"/>
      <c r="AMF186" s="0"/>
      <c r="AMG186" s="0"/>
      <c r="AMH186" s="0"/>
      <c r="AMI186" s="0"/>
      <c r="AMJ186" s="0"/>
    </row>
    <row r="187" s="40" customFormat="true" ht="56.25" hidden="false" customHeight="true" outlineLevel="0" collapsed="false">
      <c r="A187" s="28" t="s">
        <v>254</v>
      </c>
      <c r="B187" s="29" t="s">
        <v>260</v>
      </c>
      <c r="C187" s="41"/>
      <c r="D187" s="31" t="s">
        <v>114</v>
      </c>
      <c r="E187" s="32" t="n">
        <f aca="false">VLOOKUP(B187,[1]Blad1!$A$5:$C$242,3,0)</f>
        <v>100</v>
      </c>
      <c r="F187" s="32" t="n">
        <f aca="false">VLOOKUP(B187,[1]Blad1!$A$5:$K$242,11,0)</f>
        <v>95</v>
      </c>
      <c r="G187" s="33"/>
      <c r="H187" s="34" t="n">
        <v>28.34</v>
      </c>
      <c r="I187" s="35" t="n">
        <v>37.93625</v>
      </c>
      <c r="J187" s="36" t="n">
        <v>47.7425</v>
      </c>
      <c r="K187" s="37" t="n">
        <v>56.84125</v>
      </c>
      <c r="L187" s="38" t="n">
        <v>67.225</v>
      </c>
      <c r="M187" s="39" t="n">
        <v>0</v>
      </c>
      <c r="ALZ187" s="0"/>
      <c r="AMA187" s="0"/>
      <c r="AMB187" s="0"/>
      <c r="AMC187" s="0"/>
      <c r="AMD187" s="0"/>
      <c r="AME187" s="0"/>
      <c r="AMF187" s="0"/>
      <c r="AMG187" s="0"/>
      <c r="AMH187" s="0"/>
      <c r="AMI187" s="0"/>
      <c r="AMJ187" s="0"/>
    </row>
    <row r="188" s="40" customFormat="true" ht="56.25" hidden="false" customHeight="true" outlineLevel="0" collapsed="false">
      <c r="A188" s="28" t="s">
        <v>261</v>
      </c>
      <c r="B188" s="29" t="s">
        <v>262</v>
      </c>
      <c r="C188" s="41"/>
      <c r="D188" s="31" t="s">
        <v>84</v>
      </c>
      <c r="E188" s="32" t="n">
        <v>100</v>
      </c>
      <c r="F188" s="32" t="n">
        <v>85</v>
      </c>
      <c r="G188" s="33"/>
      <c r="H188" s="34" t="n">
        <v>28.34</v>
      </c>
      <c r="I188" s="35" t="n">
        <v>37.93625</v>
      </c>
      <c r="J188" s="36" t="n">
        <v>47.7425</v>
      </c>
      <c r="K188" s="37" t="n">
        <v>56.84125</v>
      </c>
      <c r="L188" s="38" t="n">
        <v>67.225</v>
      </c>
      <c r="M188" s="39" t="n">
        <v>0</v>
      </c>
      <c r="ALZ188" s="0"/>
      <c r="AMA188" s="0"/>
      <c r="AMB188" s="0"/>
      <c r="AMC188" s="0"/>
      <c r="AMD188" s="0"/>
      <c r="AME188" s="0"/>
      <c r="AMF188" s="0"/>
      <c r="AMG188" s="0"/>
      <c r="AMH188" s="0"/>
      <c r="AMI188" s="0"/>
      <c r="AMJ188" s="0"/>
    </row>
    <row r="189" s="40" customFormat="true" ht="56.25" hidden="false" customHeight="true" outlineLevel="0" collapsed="false">
      <c r="A189" s="28" t="s">
        <v>261</v>
      </c>
      <c r="B189" s="29" t="s">
        <v>263</v>
      </c>
      <c r="C189" s="41"/>
      <c r="D189" s="31" t="s">
        <v>84</v>
      </c>
      <c r="E189" s="32" t="n">
        <f aca="false">VLOOKUP(B189,[1]Blad1!$A$5:$C$242,3,0)</f>
        <v>90</v>
      </c>
      <c r="F189" s="32" t="n">
        <f aca="false">VLOOKUP(B189,[1]Blad1!$A$5:$K$242,11,0)</f>
        <v>90</v>
      </c>
      <c r="G189" s="33"/>
      <c r="H189" s="34" t="n">
        <v>28.34</v>
      </c>
      <c r="I189" s="35" t="n">
        <v>37.93625</v>
      </c>
      <c r="J189" s="36" t="n">
        <v>47.7425</v>
      </c>
      <c r="K189" s="37" t="n">
        <v>56.84125</v>
      </c>
      <c r="L189" s="38" t="n">
        <v>67.225</v>
      </c>
      <c r="M189" s="39" t="n">
        <v>0</v>
      </c>
      <c r="ALZ189" s="0"/>
      <c r="AMA189" s="0"/>
      <c r="AMB189" s="0"/>
      <c r="AMC189" s="0"/>
      <c r="AMD189" s="0"/>
      <c r="AME189" s="0"/>
      <c r="AMF189" s="0"/>
      <c r="AMG189" s="0"/>
      <c r="AMH189" s="0"/>
      <c r="AMI189" s="0"/>
      <c r="AMJ189" s="0"/>
    </row>
    <row r="190" s="40" customFormat="true" ht="56.25" hidden="false" customHeight="true" outlineLevel="0" collapsed="false">
      <c r="A190" s="28" t="s">
        <v>261</v>
      </c>
      <c r="B190" s="29" t="s">
        <v>264</v>
      </c>
      <c r="C190" s="41"/>
      <c r="D190" s="31" t="s">
        <v>265</v>
      </c>
      <c r="E190" s="32" t="n">
        <f aca="false">VLOOKUP(B190,[1]Blad1!$A$5:$C$242,3,0)</f>
        <v>100</v>
      </c>
      <c r="F190" s="32" t="n">
        <f aca="false">VLOOKUP(B190,[1]Blad1!$A$5:$K$242,11,0)</f>
        <v>85</v>
      </c>
      <c r="G190" s="33"/>
      <c r="H190" s="34" t="n">
        <v>28.34</v>
      </c>
      <c r="I190" s="35" t="n">
        <v>37.93625</v>
      </c>
      <c r="J190" s="36" t="n">
        <v>47.7425</v>
      </c>
      <c r="K190" s="37" t="n">
        <v>56.84125</v>
      </c>
      <c r="L190" s="38" t="n">
        <v>67.225</v>
      </c>
      <c r="M190" s="39" t="n">
        <v>0</v>
      </c>
      <c r="ALZ190" s="0"/>
      <c r="AMA190" s="0"/>
      <c r="AMB190" s="0"/>
      <c r="AMC190" s="0"/>
      <c r="AMD190" s="0"/>
      <c r="AME190" s="0"/>
      <c r="AMF190" s="0"/>
      <c r="AMG190" s="0"/>
      <c r="AMH190" s="0"/>
      <c r="AMI190" s="0"/>
      <c r="AMJ190" s="0"/>
    </row>
    <row r="191" s="40" customFormat="true" ht="56.25" hidden="false" customHeight="true" outlineLevel="0" collapsed="false">
      <c r="A191" s="28" t="s">
        <v>261</v>
      </c>
      <c r="B191" s="29" t="s">
        <v>266</v>
      </c>
      <c r="C191" s="41"/>
      <c r="D191" s="31" t="s">
        <v>20</v>
      </c>
      <c r="E191" s="32" t="n">
        <f aca="false">VLOOKUP(B191,[1]Blad1!$A$5:$C$242,3,0)</f>
        <v>100</v>
      </c>
      <c r="F191" s="32" t="n">
        <f aca="false">VLOOKUP(B191,[1]Blad1!$A$5:$K$242,11,0)</f>
        <v>85</v>
      </c>
      <c r="G191" s="33"/>
      <c r="H191" s="34" t="n">
        <v>28.34</v>
      </c>
      <c r="I191" s="35" t="n">
        <v>37.93625</v>
      </c>
      <c r="J191" s="36" t="n">
        <v>47.7425</v>
      </c>
      <c r="K191" s="37" t="n">
        <v>56.84125</v>
      </c>
      <c r="L191" s="38" t="n">
        <v>67.225</v>
      </c>
      <c r="M191" s="39" t="n">
        <v>0</v>
      </c>
      <c r="ALZ191" s="0"/>
      <c r="AMA191" s="0"/>
      <c r="AMB191" s="0"/>
      <c r="AMC191" s="0"/>
      <c r="AMD191" s="0"/>
      <c r="AME191" s="0"/>
      <c r="AMF191" s="0"/>
      <c r="AMG191" s="0"/>
      <c r="AMH191" s="0"/>
      <c r="AMI191" s="0"/>
      <c r="AMJ191" s="0"/>
    </row>
    <row r="192" s="40" customFormat="true" ht="56.25" hidden="false" customHeight="true" outlineLevel="0" collapsed="false">
      <c r="A192" s="28" t="s">
        <v>261</v>
      </c>
      <c r="B192" s="29" t="s">
        <v>267</v>
      </c>
      <c r="C192" s="41"/>
      <c r="D192" s="31" t="s">
        <v>195</v>
      </c>
      <c r="E192" s="32" t="n">
        <f aca="false">VLOOKUP(B192,[1]Blad1!$A$5:$C$242,3,0)</f>
        <v>100</v>
      </c>
      <c r="F192" s="32" t="n">
        <f aca="false">VLOOKUP(B192,[1]Blad1!$A$5:$K$242,11,0)</f>
        <v>85</v>
      </c>
      <c r="G192" s="33"/>
      <c r="H192" s="34" t="n">
        <v>28.34</v>
      </c>
      <c r="I192" s="35" t="n">
        <v>37.93625</v>
      </c>
      <c r="J192" s="36" t="n">
        <v>47.7425</v>
      </c>
      <c r="K192" s="37" t="n">
        <v>56.84125</v>
      </c>
      <c r="L192" s="38" t="n">
        <v>67.225</v>
      </c>
      <c r="M192" s="39" t="n">
        <v>0</v>
      </c>
      <c r="ALZ192" s="0"/>
      <c r="AMA192" s="0"/>
      <c r="AMB192" s="0"/>
      <c r="AMC192" s="0"/>
      <c r="AMD192" s="0"/>
      <c r="AME192" s="0"/>
      <c r="AMF192" s="0"/>
      <c r="AMG192" s="0"/>
      <c r="AMH192" s="0"/>
      <c r="AMI192" s="0"/>
      <c r="AMJ192" s="0"/>
    </row>
    <row r="193" s="40" customFormat="true" ht="56.25" hidden="false" customHeight="true" outlineLevel="0" collapsed="false">
      <c r="A193" s="28" t="s">
        <v>261</v>
      </c>
      <c r="B193" s="29" t="s">
        <v>268</v>
      </c>
      <c r="C193" s="41"/>
      <c r="D193" s="31" t="s">
        <v>269</v>
      </c>
      <c r="E193" s="32" t="n">
        <f aca="false">VLOOKUP(B193,[1]Blad1!$A$5:$C$242,3,0)</f>
        <v>90</v>
      </c>
      <c r="F193" s="32" t="n">
        <f aca="false">VLOOKUP(B193,[1]Blad1!$A$5:$K$242,11,0)</f>
        <v>95</v>
      </c>
      <c r="G193" s="33"/>
      <c r="H193" s="34" t="n">
        <v>28.34</v>
      </c>
      <c r="I193" s="35" t="n">
        <v>37.93625</v>
      </c>
      <c r="J193" s="36" t="n">
        <v>47.7425</v>
      </c>
      <c r="K193" s="37" t="n">
        <v>56.84125</v>
      </c>
      <c r="L193" s="38" t="n">
        <v>67.225</v>
      </c>
      <c r="M193" s="39" t="n">
        <v>0</v>
      </c>
      <c r="ALZ193" s="0"/>
      <c r="AMA193" s="0"/>
      <c r="AMB193" s="0"/>
      <c r="AMC193" s="0"/>
      <c r="AMD193" s="0"/>
      <c r="AME193" s="0"/>
      <c r="AMF193" s="0"/>
      <c r="AMG193" s="0"/>
      <c r="AMH193" s="0"/>
      <c r="AMI193" s="0"/>
      <c r="AMJ193" s="0"/>
    </row>
    <row r="194" s="40" customFormat="true" ht="56.25" hidden="false" customHeight="true" outlineLevel="0" collapsed="false">
      <c r="A194" s="28" t="s">
        <v>261</v>
      </c>
      <c r="B194" s="29" t="s">
        <v>270</v>
      </c>
      <c r="C194" s="41"/>
      <c r="D194" s="31" t="s">
        <v>269</v>
      </c>
      <c r="E194" s="32" t="n">
        <f aca="false">VLOOKUP(B194,[1]Blad1!$A$5:$C$242,3,0)</f>
        <v>120</v>
      </c>
      <c r="F194" s="32" t="n">
        <f aca="false">VLOOKUP(B194,[1]Blad1!$A$5:$K$242,11,0)</f>
        <v>85</v>
      </c>
      <c r="G194" s="33"/>
      <c r="H194" s="34" t="n">
        <v>28.34</v>
      </c>
      <c r="I194" s="35" t="n">
        <v>37.93625</v>
      </c>
      <c r="J194" s="36" t="n">
        <v>47.7425</v>
      </c>
      <c r="K194" s="37" t="n">
        <v>56.84125</v>
      </c>
      <c r="L194" s="38" t="n">
        <v>67.225</v>
      </c>
      <c r="M194" s="39" t="n">
        <v>0</v>
      </c>
      <c r="ALZ194" s="0"/>
      <c r="AMA194" s="0"/>
      <c r="AMB194" s="0"/>
      <c r="AMC194" s="0"/>
      <c r="AMD194" s="0"/>
      <c r="AME194" s="0"/>
      <c r="AMF194" s="0"/>
      <c r="AMG194" s="0"/>
      <c r="AMH194" s="0"/>
      <c r="AMI194" s="0"/>
      <c r="AMJ194" s="0"/>
    </row>
    <row r="195" s="40" customFormat="true" ht="56.25" hidden="false" customHeight="true" outlineLevel="0" collapsed="false">
      <c r="A195" s="28" t="s">
        <v>71</v>
      </c>
      <c r="B195" s="29" t="s">
        <v>271</v>
      </c>
      <c r="C195" s="41"/>
      <c r="D195" s="31" t="s">
        <v>272</v>
      </c>
      <c r="E195" s="32" t="n">
        <f aca="false">VLOOKUP(B195,[1]Blad1!$A$5:$C$242,3,0)</f>
        <v>100</v>
      </c>
      <c r="F195" s="32" t="n">
        <f aca="false">VLOOKUP(B195,[1]Blad1!$A$5:$K$242,11,0)</f>
        <v>85</v>
      </c>
      <c r="G195" s="46" t="s">
        <v>73</v>
      </c>
      <c r="H195" s="34" t="n">
        <v>34.04</v>
      </c>
      <c r="I195" s="35" t="n">
        <v>42.21125</v>
      </c>
      <c r="J195" s="36" t="n">
        <v>53.4425</v>
      </c>
      <c r="K195" s="37" t="n">
        <v>63.96625</v>
      </c>
      <c r="L195" s="38" t="n">
        <v>0</v>
      </c>
      <c r="M195" s="39" t="n">
        <v>0</v>
      </c>
      <c r="ALZ195" s="0"/>
      <c r="AMA195" s="0"/>
      <c r="AMB195" s="0"/>
      <c r="AMC195" s="0"/>
      <c r="AMD195" s="0"/>
      <c r="AME195" s="0"/>
      <c r="AMF195" s="0"/>
      <c r="AMG195" s="0"/>
      <c r="AMH195" s="0"/>
      <c r="AMI195" s="0"/>
      <c r="AMJ195" s="0"/>
    </row>
    <row r="196" s="40" customFormat="true" ht="56.25" hidden="false" customHeight="true" outlineLevel="0" collapsed="false">
      <c r="A196" s="28" t="s">
        <v>71</v>
      </c>
      <c r="B196" s="29" t="s">
        <v>273</v>
      </c>
      <c r="C196" s="41"/>
      <c r="D196" s="31" t="s">
        <v>84</v>
      </c>
      <c r="E196" s="32" t="n">
        <f aca="false">VLOOKUP(B196,[1]Blad1!$A$5:$C$242,3,0)</f>
        <v>100</v>
      </c>
      <c r="F196" s="32" t="n">
        <f aca="false">VLOOKUP(B196,[1]Blad1!$A$5:$K$242,11,0)</f>
        <v>85</v>
      </c>
      <c r="G196" s="46" t="s">
        <v>73</v>
      </c>
      <c r="H196" s="34" t="n">
        <v>34.04</v>
      </c>
      <c r="I196" s="35" t="n">
        <v>42.21125</v>
      </c>
      <c r="J196" s="36" t="n">
        <v>53.4425</v>
      </c>
      <c r="K196" s="37" t="n">
        <v>63.96625</v>
      </c>
      <c r="L196" s="38" t="n">
        <v>0</v>
      </c>
      <c r="M196" s="39" t="n">
        <v>0</v>
      </c>
      <c r="ALZ196" s="0"/>
      <c r="AMA196" s="0"/>
      <c r="AMB196" s="0"/>
      <c r="AMC196" s="0"/>
      <c r="AMD196" s="0"/>
      <c r="AME196" s="0"/>
      <c r="AMF196" s="0"/>
      <c r="AMG196" s="0"/>
      <c r="AMH196" s="0"/>
      <c r="AMI196" s="0"/>
      <c r="AMJ196" s="0"/>
    </row>
    <row r="197" s="40" customFormat="true" ht="56.25" hidden="false" customHeight="true" outlineLevel="0" collapsed="false">
      <c r="A197" s="28" t="s">
        <v>71</v>
      </c>
      <c r="B197" s="29" t="s">
        <v>274</v>
      </c>
      <c r="C197" s="41"/>
      <c r="D197" s="31" t="s">
        <v>37</v>
      </c>
      <c r="E197" s="32" t="n">
        <f aca="false">VLOOKUP(B197,[1]Blad1!$A$5:$C$242,3,0)</f>
        <v>105</v>
      </c>
      <c r="F197" s="32" t="n">
        <f aca="false">VLOOKUP(B197,[1]Blad1!$A$5:$K$242,11,0)</f>
        <v>75</v>
      </c>
      <c r="G197" s="46" t="s">
        <v>73</v>
      </c>
      <c r="H197" s="34" t="n">
        <v>34.04</v>
      </c>
      <c r="I197" s="35" t="n">
        <v>42.21125</v>
      </c>
      <c r="J197" s="36" t="n">
        <v>53.4425</v>
      </c>
      <c r="K197" s="37" t="n">
        <v>63.96625</v>
      </c>
      <c r="L197" s="38" t="n">
        <v>0</v>
      </c>
      <c r="M197" s="39" t="n">
        <v>0</v>
      </c>
      <c r="ALZ197" s="0"/>
      <c r="AMA197" s="0"/>
      <c r="AMB197" s="0"/>
      <c r="AMC197" s="0"/>
      <c r="AMD197" s="0"/>
      <c r="AME197" s="0"/>
      <c r="AMF197" s="0"/>
      <c r="AMG197" s="0"/>
      <c r="AMH197" s="0"/>
      <c r="AMI197" s="0"/>
      <c r="AMJ197" s="0"/>
    </row>
    <row r="198" s="40" customFormat="true" ht="56.25" hidden="false" customHeight="true" outlineLevel="0" collapsed="false">
      <c r="A198" s="28" t="s">
        <v>71</v>
      </c>
      <c r="B198" s="29" t="s">
        <v>275</v>
      </c>
      <c r="C198" s="41"/>
      <c r="D198" s="31" t="s">
        <v>31</v>
      </c>
      <c r="E198" s="32" t="n">
        <f aca="false">VLOOKUP(B198,[1]Blad1!$A$5:$C$242,3,0)</f>
        <v>80</v>
      </c>
      <c r="F198" s="32" t="n">
        <f aca="false">VLOOKUP(B198,[1]Blad1!$A$5:$K$242,11,0)</f>
        <v>85</v>
      </c>
      <c r="G198" s="46" t="s">
        <v>73</v>
      </c>
      <c r="H198" s="34" t="n">
        <v>34.04</v>
      </c>
      <c r="I198" s="35" t="n">
        <v>42.21125</v>
      </c>
      <c r="J198" s="36" t="n">
        <v>53.4425</v>
      </c>
      <c r="K198" s="37" t="n">
        <v>63.96625</v>
      </c>
      <c r="L198" s="38" t="n">
        <v>0</v>
      </c>
      <c r="M198" s="39" t="n">
        <v>0</v>
      </c>
      <c r="ALZ198" s="0"/>
      <c r="AMA198" s="0"/>
      <c r="AMB198" s="0"/>
      <c r="AMC198" s="0"/>
      <c r="AMD198" s="0"/>
      <c r="AME198" s="0"/>
      <c r="AMF198" s="0"/>
      <c r="AMG198" s="0"/>
      <c r="AMH198" s="0"/>
      <c r="AMI198" s="0"/>
      <c r="AMJ198" s="0"/>
    </row>
    <row r="199" s="40" customFormat="true" ht="56.25" hidden="false" customHeight="true" outlineLevel="0" collapsed="false">
      <c r="A199" s="28" t="s">
        <v>18</v>
      </c>
      <c r="B199" s="29" t="s">
        <v>276</v>
      </c>
      <c r="C199" s="41"/>
      <c r="D199" s="31" t="s">
        <v>84</v>
      </c>
      <c r="E199" s="32" t="n">
        <f aca="false">VLOOKUP(B199,[1]Blad1!$A$5:$C$242,3,0)</f>
        <v>100</v>
      </c>
      <c r="F199" s="32" t="n">
        <f aca="false">VLOOKUP(B199,[1]Blad1!$A$5:$K$242,11,0)</f>
        <v>85</v>
      </c>
      <c r="G199" s="33"/>
      <c r="H199" s="34" t="n">
        <v>19.79</v>
      </c>
      <c r="I199" s="35" t="n">
        <v>24.39875</v>
      </c>
      <c r="J199" s="36" t="n">
        <v>32.0675</v>
      </c>
      <c r="K199" s="37" t="n">
        <v>39.02875</v>
      </c>
      <c r="L199" s="38" t="n">
        <v>0</v>
      </c>
      <c r="M199" s="39" t="n">
        <v>0</v>
      </c>
      <c r="ALZ199" s="0"/>
      <c r="AMA199" s="0"/>
      <c r="AMB199" s="0"/>
      <c r="AMC199" s="0"/>
      <c r="AMD199" s="0"/>
      <c r="AME199" s="0"/>
      <c r="AMF199" s="0"/>
      <c r="AMG199" s="0"/>
      <c r="AMH199" s="0"/>
      <c r="AMI199" s="0"/>
      <c r="AMJ199" s="0"/>
    </row>
    <row r="200" s="40" customFormat="true" ht="56.25" hidden="false" customHeight="true" outlineLevel="0" collapsed="false">
      <c r="A200" s="28" t="s">
        <v>18</v>
      </c>
      <c r="B200" s="29" t="s">
        <v>277</v>
      </c>
      <c r="C200" s="41"/>
      <c r="D200" s="31" t="s">
        <v>84</v>
      </c>
      <c r="E200" s="32" t="n">
        <f aca="false">VLOOKUP(B200,[1]Blad1!$A$5:$C$242,3,0)</f>
        <v>105</v>
      </c>
      <c r="F200" s="32" t="n">
        <f aca="false">VLOOKUP(B200,[1]Blad1!$A$5:$K$242,11,0)</f>
        <v>95</v>
      </c>
      <c r="G200" s="33"/>
      <c r="H200" s="34" t="n">
        <v>19.79</v>
      </c>
      <c r="I200" s="35" t="n">
        <v>24.39875</v>
      </c>
      <c r="J200" s="36" t="n">
        <v>32.0675</v>
      </c>
      <c r="K200" s="37" t="n">
        <v>39.02875</v>
      </c>
      <c r="L200" s="38" t="n">
        <v>0</v>
      </c>
      <c r="M200" s="39" t="n">
        <v>0</v>
      </c>
      <c r="ALZ200" s="0"/>
      <c r="AMA200" s="0"/>
      <c r="AMB200" s="0"/>
      <c r="AMC200" s="0"/>
      <c r="AMD200" s="0"/>
      <c r="AME200" s="0"/>
      <c r="AMF200" s="0"/>
      <c r="AMG200" s="0"/>
      <c r="AMH200" s="0"/>
      <c r="AMI200" s="0"/>
      <c r="AMJ200" s="0"/>
    </row>
    <row r="201" s="40" customFormat="true" ht="56.25" hidden="false" customHeight="true" outlineLevel="0" collapsed="false">
      <c r="A201" s="28" t="s">
        <v>18</v>
      </c>
      <c r="B201" s="29" t="s">
        <v>278</v>
      </c>
      <c r="C201" s="41"/>
      <c r="D201" s="31" t="s">
        <v>20</v>
      </c>
      <c r="E201" s="32" t="n">
        <f aca="false">VLOOKUP(B201,[1]Blad1!$A$5:$C$242,3,0)</f>
        <v>105</v>
      </c>
      <c r="F201" s="32" t="n">
        <f aca="false">VLOOKUP(B201,[1]Blad1!$A$5:$K$242,11,0)</f>
        <v>65</v>
      </c>
      <c r="G201" s="33"/>
      <c r="H201" s="34" t="n">
        <v>19.79</v>
      </c>
      <c r="I201" s="35" t="n">
        <v>24.39875</v>
      </c>
      <c r="J201" s="36" t="n">
        <v>32.0675</v>
      </c>
      <c r="K201" s="37" t="n">
        <v>39.02875</v>
      </c>
      <c r="L201" s="38" t="n">
        <v>0</v>
      </c>
      <c r="M201" s="39" t="n">
        <v>0</v>
      </c>
      <c r="ALZ201" s="0"/>
      <c r="AMA201" s="0"/>
      <c r="AMB201" s="0"/>
      <c r="AMC201" s="0"/>
      <c r="AMD201" s="0"/>
      <c r="AME201" s="0"/>
      <c r="AMF201" s="0"/>
      <c r="AMG201" s="0"/>
      <c r="AMH201" s="0"/>
      <c r="AMI201" s="0"/>
      <c r="AMJ201" s="0"/>
    </row>
    <row r="202" s="40" customFormat="true" ht="56.25" hidden="false" customHeight="true" outlineLevel="0" collapsed="false">
      <c r="A202" s="28" t="s">
        <v>18</v>
      </c>
      <c r="B202" s="29" t="s">
        <v>279</v>
      </c>
      <c r="C202" s="41"/>
      <c r="D202" s="31" t="s">
        <v>37</v>
      </c>
      <c r="E202" s="32" t="n">
        <f aca="false">VLOOKUP(B202,[1]Blad1!$A$5:$C$242,3,0)</f>
        <v>100</v>
      </c>
      <c r="F202" s="32" t="n">
        <f aca="false">VLOOKUP(B202,[1]Blad1!$A$5:$K$242,11,0)</f>
        <v>85</v>
      </c>
      <c r="G202" s="33"/>
      <c r="H202" s="34" t="n">
        <v>19.79</v>
      </c>
      <c r="I202" s="35" t="n">
        <v>24.39875</v>
      </c>
      <c r="J202" s="36" t="n">
        <v>32.0675</v>
      </c>
      <c r="K202" s="37" t="n">
        <v>39.02875</v>
      </c>
      <c r="L202" s="38" t="n">
        <v>0</v>
      </c>
      <c r="M202" s="39" t="n">
        <v>0</v>
      </c>
      <c r="ALZ202" s="0"/>
      <c r="AMA202" s="0"/>
      <c r="AMB202" s="0"/>
      <c r="AMC202" s="0"/>
      <c r="AMD202" s="0"/>
      <c r="AME202" s="0"/>
      <c r="AMF202" s="0"/>
      <c r="AMG202" s="0"/>
      <c r="AMH202" s="0"/>
      <c r="AMI202" s="0"/>
      <c r="AMJ202" s="0"/>
    </row>
    <row r="203" s="40" customFormat="true" ht="56.25" hidden="false" customHeight="true" outlineLevel="0" collapsed="false">
      <c r="A203" s="28" t="s">
        <v>18</v>
      </c>
      <c r="B203" s="29" t="s">
        <v>280</v>
      </c>
      <c r="C203" s="41"/>
      <c r="D203" s="31" t="s">
        <v>37</v>
      </c>
      <c r="E203" s="32" t="n">
        <f aca="false">VLOOKUP(B203,[1]Blad1!$A$5:$C$242,3,0)</f>
        <v>100</v>
      </c>
      <c r="F203" s="32" t="n">
        <f aca="false">VLOOKUP(B203,[1]Blad1!$A$5:$K$242,11,0)</f>
        <v>85</v>
      </c>
      <c r="G203" s="33"/>
      <c r="H203" s="34" t="n">
        <v>19.79</v>
      </c>
      <c r="I203" s="35" t="n">
        <v>24.39875</v>
      </c>
      <c r="J203" s="36" t="n">
        <v>32.0675</v>
      </c>
      <c r="K203" s="37" t="n">
        <v>39.02875</v>
      </c>
      <c r="L203" s="38" t="n">
        <v>0</v>
      </c>
      <c r="M203" s="39" t="n">
        <v>0</v>
      </c>
      <c r="ALZ203" s="0"/>
      <c r="AMA203" s="0"/>
      <c r="AMB203" s="0"/>
      <c r="AMC203" s="0"/>
      <c r="AMD203" s="0"/>
      <c r="AME203" s="0"/>
      <c r="AMF203" s="0"/>
      <c r="AMG203" s="0"/>
      <c r="AMH203" s="0"/>
      <c r="AMI203" s="0"/>
      <c r="AMJ203" s="0"/>
    </row>
    <row r="204" s="40" customFormat="true" ht="56.25" hidden="false" customHeight="true" outlineLevel="0" collapsed="false">
      <c r="A204" s="28" t="s">
        <v>18</v>
      </c>
      <c r="B204" s="29" t="s">
        <v>281</v>
      </c>
      <c r="C204" s="41"/>
      <c r="D204" s="31" t="s">
        <v>37</v>
      </c>
      <c r="E204" s="32" t="n">
        <v>105</v>
      </c>
      <c r="F204" s="32" t="n">
        <v>95</v>
      </c>
      <c r="G204" s="33"/>
      <c r="H204" s="34" t="n">
        <v>19.79</v>
      </c>
      <c r="I204" s="35" t="n">
        <v>24.39875</v>
      </c>
      <c r="J204" s="36" t="n">
        <v>32.0675</v>
      </c>
      <c r="K204" s="37" t="n">
        <v>39.02875</v>
      </c>
      <c r="L204" s="38" t="n">
        <v>0</v>
      </c>
      <c r="M204" s="39" t="n">
        <v>0</v>
      </c>
      <c r="ALZ204" s="0"/>
      <c r="AMA204" s="0"/>
      <c r="AMB204" s="0"/>
      <c r="AMC204" s="0"/>
      <c r="AMD204" s="0"/>
      <c r="AME204" s="0"/>
      <c r="AMF204" s="0"/>
      <c r="AMG204" s="0"/>
      <c r="AMH204" s="0"/>
      <c r="AMI204" s="0"/>
      <c r="AMJ204" s="0"/>
    </row>
    <row r="205" s="40" customFormat="true" ht="56.25" hidden="false" customHeight="true" outlineLevel="0" collapsed="false">
      <c r="A205" s="28" t="s">
        <v>18</v>
      </c>
      <c r="B205" s="29" t="s">
        <v>282</v>
      </c>
      <c r="C205" s="41"/>
      <c r="D205" s="31" t="s">
        <v>283</v>
      </c>
      <c r="E205" s="32" t="n">
        <f aca="false">VLOOKUP(B205,[1]Blad1!$A$5:$C$242,3,0)</f>
        <v>100</v>
      </c>
      <c r="F205" s="32" t="n">
        <f aca="false">VLOOKUP(B205,[1]Blad1!$A$5:$K$242,11,0)</f>
        <v>85</v>
      </c>
      <c r="G205" s="33"/>
      <c r="H205" s="34" t="n">
        <v>19.79</v>
      </c>
      <c r="I205" s="35" t="n">
        <v>24.39875</v>
      </c>
      <c r="J205" s="36" t="n">
        <v>32.0675</v>
      </c>
      <c r="K205" s="37" t="n">
        <v>39.02875</v>
      </c>
      <c r="L205" s="38" t="n">
        <v>0</v>
      </c>
      <c r="M205" s="39" t="n">
        <v>0</v>
      </c>
      <c r="ALZ205" s="0"/>
      <c r="AMA205" s="0"/>
      <c r="AMB205" s="0"/>
      <c r="AMC205" s="0"/>
      <c r="AMD205" s="0"/>
      <c r="AME205" s="0"/>
      <c r="AMF205" s="0"/>
      <c r="AMG205" s="0"/>
      <c r="AMH205" s="0"/>
      <c r="AMI205" s="0"/>
      <c r="AMJ205" s="0"/>
    </row>
    <row r="206" s="40" customFormat="true" ht="56.25" hidden="false" customHeight="true" outlineLevel="0" collapsed="false">
      <c r="A206" s="28" t="s">
        <v>18</v>
      </c>
      <c r="B206" s="29" t="s">
        <v>284</v>
      </c>
      <c r="C206" s="41"/>
      <c r="D206" s="31" t="s">
        <v>186</v>
      </c>
      <c r="E206" s="32" t="n">
        <f aca="false">VLOOKUP(B206,[1]Blad1!$A$5:$C$242,3,0)</f>
        <v>100</v>
      </c>
      <c r="F206" s="32" t="n">
        <f aca="false">VLOOKUP(B206,[1]Blad1!$A$5:$K$242,11,0)</f>
        <v>95</v>
      </c>
      <c r="G206" s="33"/>
      <c r="H206" s="34" t="n">
        <v>19.79</v>
      </c>
      <c r="I206" s="35" t="n">
        <v>24.39875</v>
      </c>
      <c r="J206" s="36" t="n">
        <v>32.0675</v>
      </c>
      <c r="K206" s="37" t="n">
        <v>39.02875</v>
      </c>
      <c r="L206" s="38" t="n">
        <v>0</v>
      </c>
      <c r="M206" s="39" t="n">
        <v>0</v>
      </c>
      <c r="ALZ206" s="0"/>
      <c r="AMA206" s="0"/>
      <c r="AMB206" s="0"/>
      <c r="AMC206" s="0"/>
      <c r="AMD206" s="0"/>
      <c r="AME206" s="0"/>
      <c r="AMF206" s="0"/>
      <c r="AMG206" s="0"/>
      <c r="AMH206" s="0"/>
      <c r="AMI206" s="0"/>
      <c r="AMJ206" s="0"/>
    </row>
    <row r="207" s="40" customFormat="true" ht="56.25" hidden="false" customHeight="true" outlineLevel="0" collapsed="false">
      <c r="A207" s="28" t="s">
        <v>18</v>
      </c>
      <c r="B207" s="29" t="s">
        <v>285</v>
      </c>
      <c r="C207" s="41"/>
      <c r="D207" s="31" t="s">
        <v>29</v>
      </c>
      <c r="E207" s="32" t="n">
        <v>100</v>
      </c>
      <c r="F207" s="32" t="n">
        <v>85</v>
      </c>
      <c r="G207" s="33"/>
      <c r="H207" s="34" t="n">
        <v>19.79</v>
      </c>
      <c r="I207" s="35" t="n">
        <v>24.39875</v>
      </c>
      <c r="J207" s="36" t="n">
        <v>32.0675</v>
      </c>
      <c r="K207" s="37" t="n">
        <v>39.02875</v>
      </c>
      <c r="L207" s="38" t="n">
        <v>0</v>
      </c>
      <c r="M207" s="39" t="n">
        <v>0</v>
      </c>
      <c r="ALZ207" s="0"/>
      <c r="AMA207" s="0"/>
      <c r="AMB207" s="0"/>
      <c r="AMC207" s="0"/>
      <c r="AMD207" s="0"/>
      <c r="AME207" s="0"/>
      <c r="AMF207" s="0"/>
      <c r="AMG207" s="0"/>
      <c r="AMH207" s="0"/>
      <c r="AMI207" s="0"/>
      <c r="AMJ207" s="0"/>
    </row>
    <row r="208" s="40" customFormat="true" ht="56.25" hidden="false" customHeight="true" outlineLevel="0" collapsed="false">
      <c r="A208" s="28" t="s">
        <v>18</v>
      </c>
      <c r="B208" s="29" t="s">
        <v>286</v>
      </c>
      <c r="C208" s="41"/>
      <c r="D208" s="31" t="s">
        <v>287</v>
      </c>
      <c r="E208" s="32" t="n">
        <v>100</v>
      </c>
      <c r="F208" s="32" t="n">
        <v>85</v>
      </c>
      <c r="G208" s="33"/>
      <c r="H208" s="34" t="n">
        <v>19.79</v>
      </c>
      <c r="I208" s="35" t="n">
        <v>24.39875</v>
      </c>
      <c r="J208" s="36" t="n">
        <v>32.0675</v>
      </c>
      <c r="K208" s="37" t="n">
        <v>39.02875</v>
      </c>
      <c r="L208" s="38" t="n">
        <v>0</v>
      </c>
      <c r="M208" s="39" t="n">
        <v>0</v>
      </c>
      <c r="ALZ208" s="0"/>
      <c r="AMA208" s="0"/>
      <c r="AMB208" s="0"/>
      <c r="AMC208" s="0"/>
      <c r="AMD208" s="0"/>
      <c r="AME208" s="0"/>
      <c r="AMF208" s="0"/>
      <c r="AMG208" s="0"/>
      <c r="AMH208" s="0"/>
      <c r="AMI208" s="0"/>
      <c r="AMJ208" s="0"/>
    </row>
    <row r="209" s="40" customFormat="true" ht="56.25" hidden="false" customHeight="true" outlineLevel="0" collapsed="false">
      <c r="A209" s="28" t="s">
        <v>18</v>
      </c>
      <c r="B209" s="29" t="s">
        <v>288</v>
      </c>
      <c r="C209" s="41"/>
      <c r="D209" s="31" t="s">
        <v>193</v>
      </c>
      <c r="E209" s="32" t="n">
        <f aca="false">VLOOKUP(B209,[1]Blad1!$A$5:$C$242,3,0)</f>
        <v>135</v>
      </c>
      <c r="F209" s="32" t="n">
        <f aca="false">VLOOKUP(B209,[1]Blad1!$A$5:$K$242,11,0)</f>
        <v>70</v>
      </c>
      <c r="G209" s="33"/>
      <c r="H209" s="34" t="n">
        <v>19.79</v>
      </c>
      <c r="I209" s="35" t="n">
        <v>24.39875</v>
      </c>
      <c r="J209" s="36" t="n">
        <v>32.0675</v>
      </c>
      <c r="K209" s="37" t="n">
        <v>39.02875</v>
      </c>
      <c r="L209" s="38" t="n">
        <v>0</v>
      </c>
      <c r="M209" s="39" t="n">
        <v>0</v>
      </c>
      <c r="ALZ209" s="0"/>
      <c r="AMA209" s="0"/>
      <c r="AMB209" s="0"/>
      <c r="AMC209" s="0"/>
      <c r="AMD209" s="0"/>
      <c r="AME209" s="0"/>
      <c r="AMF209" s="0"/>
      <c r="AMG209" s="0"/>
      <c r="AMH209" s="0"/>
      <c r="AMI209" s="0"/>
      <c r="AMJ209" s="0"/>
    </row>
    <row r="210" s="40" customFormat="true" ht="56.25" hidden="false" customHeight="true" outlineLevel="0" collapsed="false">
      <c r="A210" s="28" t="s">
        <v>18</v>
      </c>
      <c r="B210" s="29" t="s">
        <v>289</v>
      </c>
      <c r="C210" s="41"/>
      <c r="D210" s="31" t="s">
        <v>290</v>
      </c>
      <c r="E210" s="32" t="n">
        <f aca="false">VLOOKUP(B210,[1]Blad1!$A$5:$C$242,3,0)</f>
        <v>100</v>
      </c>
      <c r="F210" s="32" t="n">
        <f aca="false">VLOOKUP(B210,[1]Blad1!$A$5:$K$242,11,0)</f>
        <v>90</v>
      </c>
      <c r="G210" s="33"/>
      <c r="H210" s="34" t="n">
        <v>19.79</v>
      </c>
      <c r="I210" s="35" t="n">
        <v>24.39875</v>
      </c>
      <c r="J210" s="36" t="n">
        <v>32.0675</v>
      </c>
      <c r="K210" s="37" t="n">
        <v>39.02875</v>
      </c>
      <c r="L210" s="38" t="n">
        <v>0</v>
      </c>
      <c r="M210" s="39" t="n">
        <v>0</v>
      </c>
      <c r="ALZ210" s="0"/>
      <c r="AMA210" s="0"/>
      <c r="AMB210" s="0"/>
      <c r="AMC210" s="0"/>
      <c r="AMD210" s="0"/>
      <c r="AME210" s="0"/>
      <c r="AMF210" s="0"/>
      <c r="AMG210" s="0"/>
      <c r="AMH210" s="0"/>
      <c r="AMI210" s="0"/>
      <c r="AMJ210" s="0"/>
    </row>
    <row r="211" s="40" customFormat="true" ht="56.25" hidden="false" customHeight="true" outlineLevel="0" collapsed="false">
      <c r="A211" s="28" t="s">
        <v>291</v>
      </c>
      <c r="B211" s="29" t="s">
        <v>292</v>
      </c>
      <c r="C211" s="41"/>
      <c r="D211" s="31" t="s">
        <v>242</v>
      </c>
      <c r="E211" s="32" t="n">
        <f aca="false">VLOOKUP(B211,[1]Blad1!$A$5:$C$242,3,0)</f>
        <v>120</v>
      </c>
      <c r="F211" s="32" t="n">
        <f aca="false">VLOOKUP(B211,[1]Blad1!$A$5:$K$242,11,0)</f>
        <v>85</v>
      </c>
      <c r="G211" s="33"/>
      <c r="H211" s="34" t="n">
        <v>24.065</v>
      </c>
      <c r="I211" s="35" t="n">
        <v>32.23625</v>
      </c>
      <c r="J211" s="36" t="n">
        <v>43.4675</v>
      </c>
      <c r="K211" s="37" t="n">
        <v>53.99125</v>
      </c>
      <c r="L211" s="38" t="n">
        <v>0</v>
      </c>
      <c r="M211" s="39" t="n">
        <v>0</v>
      </c>
      <c r="ALZ211" s="0"/>
      <c r="AMA211" s="0"/>
      <c r="AMB211" s="0"/>
      <c r="AMC211" s="0"/>
      <c r="AMD211" s="0"/>
      <c r="AME211" s="0"/>
      <c r="AMF211" s="0"/>
      <c r="AMG211" s="0"/>
      <c r="AMH211" s="0"/>
      <c r="AMI211" s="0"/>
      <c r="AMJ211" s="0"/>
    </row>
    <row r="212" s="40" customFormat="true" ht="56.25" hidden="false" customHeight="true" outlineLevel="0" collapsed="false">
      <c r="A212" s="28" t="s">
        <v>291</v>
      </c>
      <c r="B212" s="29" t="s">
        <v>293</v>
      </c>
      <c r="C212" s="41"/>
      <c r="D212" s="31" t="s">
        <v>242</v>
      </c>
      <c r="E212" s="32" t="n">
        <f aca="false">VLOOKUP(B212,[1]Blad1!$A$5:$C$242,3,0)</f>
        <v>115</v>
      </c>
      <c r="F212" s="32" t="n">
        <f aca="false">VLOOKUP(B212,[1]Blad1!$A$5:$K$242,11,0)</f>
        <v>95</v>
      </c>
      <c r="G212" s="33"/>
      <c r="H212" s="34" t="n">
        <v>24.065</v>
      </c>
      <c r="I212" s="35" t="n">
        <v>32.23625</v>
      </c>
      <c r="J212" s="36" t="n">
        <v>43.4675</v>
      </c>
      <c r="K212" s="37" t="n">
        <v>53.99125</v>
      </c>
      <c r="L212" s="38" t="n">
        <v>0</v>
      </c>
      <c r="M212" s="39" t="n">
        <v>0</v>
      </c>
      <c r="ALZ212" s="0"/>
      <c r="AMA212" s="0"/>
      <c r="AMB212" s="0"/>
      <c r="AMC212" s="0"/>
      <c r="AMD212" s="0"/>
      <c r="AME212" s="0"/>
      <c r="AMF212" s="0"/>
      <c r="AMG212" s="0"/>
      <c r="AMH212" s="0"/>
      <c r="AMI212" s="0"/>
      <c r="AMJ212" s="0"/>
    </row>
    <row r="213" s="40" customFormat="true" ht="56.25" hidden="false" customHeight="true" outlineLevel="0" collapsed="false">
      <c r="A213" s="28" t="s">
        <v>291</v>
      </c>
      <c r="B213" s="29" t="s">
        <v>294</v>
      </c>
      <c r="C213" s="41"/>
      <c r="D213" s="31" t="s">
        <v>295</v>
      </c>
      <c r="E213" s="32" t="n">
        <v>100</v>
      </c>
      <c r="F213" s="32" t="n">
        <v>85</v>
      </c>
      <c r="G213" s="33"/>
      <c r="H213" s="34" t="n">
        <v>24.065</v>
      </c>
      <c r="I213" s="35" t="n">
        <v>32.23625</v>
      </c>
      <c r="J213" s="36" t="n">
        <v>43.4675</v>
      </c>
      <c r="K213" s="37" t="n">
        <v>53.99125</v>
      </c>
      <c r="L213" s="38" t="n">
        <v>0</v>
      </c>
      <c r="M213" s="39" t="n">
        <v>0</v>
      </c>
      <c r="ALZ213" s="0"/>
      <c r="AMA213" s="0"/>
      <c r="AMB213" s="0"/>
      <c r="AMC213" s="0"/>
      <c r="AMD213" s="0"/>
      <c r="AME213" s="0"/>
      <c r="AMF213" s="0"/>
      <c r="AMG213" s="0"/>
      <c r="AMH213" s="0"/>
      <c r="AMI213" s="0"/>
      <c r="AMJ213" s="0"/>
    </row>
    <row r="214" s="40" customFormat="true" ht="56.25" hidden="false" customHeight="true" outlineLevel="0" collapsed="false">
      <c r="A214" s="28" t="s">
        <v>291</v>
      </c>
      <c r="B214" s="29" t="s">
        <v>296</v>
      </c>
      <c r="C214" s="41"/>
      <c r="D214" s="31" t="s">
        <v>297</v>
      </c>
      <c r="E214" s="32" t="n">
        <v>100</v>
      </c>
      <c r="F214" s="32" t="n">
        <v>85</v>
      </c>
      <c r="G214" s="33"/>
      <c r="H214" s="34" t="n">
        <v>24.065</v>
      </c>
      <c r="I214" s="35" t="n">
        <v>32.23625</v>
      </c>
      <c r="J214" s="36" t="n">
        <v>43.4675</v>
      </c>
      <c r="K214" s="37" t="n">
        <v>53.99125</v>
      </c>
      <c r="L214" s="38" t="n">
        <v>0</v>
      </c>
      <c r="M214" s="39" t="n">
        <v>0</v>
      </c>
      <c r="ALZ214" s="0"/>
      <c r="AMA214" s="0"/>
      <c r="AMB214" s="0"/>
      <c r="AMC214" s="0"/>
      <c r="AMD214" s="0"/>
      <c r="AME214" s="0"/>
      <c r="AMF214" s="0"/>
      <c r="AMG214" s="0"/>
      <c r="AMH214" s="0"/>
      <c r="AMI214" s="0"/>
      <c r="AMJ214" s="0"/>
    </row>
    <row r="215" s="40" customFormat="true" ht="56.25" hidden="false" customHeight="true" outlineLevel="0" collapsed="false">
      <c r="A215" s="28" t="s">
        <v>291</v>
      </c>
      <c r="B215" s="29" t="s">
        <v>298</v>
      </c>
      <c r="C215" s="41"/>
      <c r="D215" s="31" t="s">
        <v>230</v>
      </c>
      <c r="E215" s="32" t="n">
        <f aca="false">VLOOKUP(B215,[1]Blad1!$A$5:$C$242,3,0)</f>
        <v>80</v>
      </c>
      <c r="F215" s="32" t="n">
        <f aca="false">VLOOKUP(B215,[1]Blad1!$A$5:$K$242,11,0)</f>
        <v>95</v>
      </c>
      <c r="G215" s="33"/>
      <c r="H215" s="34" t="n">
        <v>24.065</v>
      </c>
      <c r="I215" s="35" t="n">
        <v>32.23625</v>
      </c>
      <c r="J215" s="36" t="n">
        <v>43.4675</v>
      </c>
      <c r="K215" s="37" t="n">
        <v>53.99125</v>
      </c>
      <c r="L215" s="38" t="n">
        <v>0</v>
      </c>
      <c r="M215" s="39" t="n">
        <v>0</v>
      </c>
      <c r="ALZ215" s="0"/>
      <c r="AMA215" s="0"/>
      <c r="AMB215" s="0"/>
      <c r="AMC215" s="0"/>
      <c r="AMD215" s="0"/>
      <c r="AME215" s="0"/>
      <c r="AMF215" s="0"/>
      <c r="AMG215" s="0"/>
      <c r="AMH215" s="0"/>
      <c r="AMI215" s="0"/>
      <c r="AMJ215" s="0"/>
    </row>
    <row r="216" s="40" customFormat="true" ht="56.25" hidden="false" customHeight="true" outlineLevel="0" collapsed="false">
      <c r="A216" s="28" t="s">
        <v>291</v>
      </c>
      <c r="B216" s="29" t="s">
        <v>299</v>
      </c>
      <c r="C216" s="41"/>
      <c r="D216" s="31" t="s">
        <v>250</v>
      </c>
      <c r="E216" s="32" t="n">
        <f aca="false">VLOOKUP(B216,[1]Blad1!$A$5:$C$242,3,0)</f>
        <v>110</v>
      </c>
      <c r="F216" s="32" t="n">
        <f aca="false">VLOOKUP(B216,[1]Blad1!$A$5:$K$242,11,0)</f>
        <v>95</v>
      </c>
      <c r="G216" s="33"/>
      <c r="H216" s="34" t="n">
        <v>24.065</v>
      </c>
      <c r="I216" s="35" t="n">
        <v>32.23625</v>
      </c>
      <c r="J216" s="36" t="n">
        <v>43.4675</v>
      </c>
      <c r="K216" s="37" t="n">
        <v>53.99125</v>
      </c>
      <c r="L216" s="38" t="n">
        <v>0</v>
      </c>
      <c r="M216" s="39" t="n">
        <v>0</v>
      </c>
      <c r="ALZ216" s="0"/>
      <c r="AMA216" s="0"/>
      <c r="AMB216" s="0"/>
      <c r="AMC216" s="0"/>
      <c r="AMD216" s="0"/>
      <c r="AME216" s="0"/>
      <c r="AMF216" s="0"/>
      <c r="AMG216" s="0"/>
      <c r="AMH216" s="0"/>
      <c r="AMI216" s="0"/>
      <c r="AMJ216" s="0"/>
    </row>
    <row r="217" s="40" customFormat="true" ht="56.25" hidden="false" customHeight="true" outlineLevel="0" collapsed="false">
      <c r="A217" s="28" t="s">
        <v>291</v>
      </c>
      <c r="B217" s="29" t="s">
        <v>300</v>
      </c>
      <c r="C217" s="41"/>
      <c r="D217" s="31" t="s">
        <v>250</v>
      </c>
      <c r="E217" s="32" t="n">
        <v>100</v>
      </c>
      <c r="F217" s="32" t="n">
        <v>85</v>
      </c>
      <c r="G217" s="33"/>
      <c r="H217" s="34" t="n">
        <v>24.065</v>
      </c>
      <c r="I217" s="35" t="n">
        <v>32.23625</v>
      </c>
      <c r="J217" s="36" t="n">
        <v>43.4675</v>
      </c>
      <c r="K217" s="37" t="n">
        <v>53.99125</v>
      </c>
      <c r="L217" s="38" t="n">
        <v>0</v>
      </c>
      <c r="M217" s="39" t="n">
        <v>0</v>
      </c>
      <c r="ALZ217" s="0"/>
      <c r="AMA217" s="0"/>
      <c r="AMB217" s="0"/>
      <c r="AMC217" s="0"/>
      <c r="AMD217" s="0"/>
      <c r="AME217" s="0"/>
      <c r="AMF217" s="0"/>
      <c r="AMG217" s="0"/>
      <c r="AMH217" s="0"/>
      <c r="AMI217" s="0"/>
      <c r="AMJ217" s="0"/>
    </row>
    <row r="218" s="40" customFormat="true" ht="56.25" hidden="false" customHeight="true" outlineLevel="0" collapsed="false">
      <c r="A218" s="28" t="s">
        <v>291</v>
      </c>
      <c r="B218" s="29" t="s">
        <v>301</v>
      </c>
      <c r="C218" s="41"/>
      <c r="D218" s="31" t="s">
        <v>302</v>
      </c>
      <c r="E218" s="32" t="n">
        <f aca="false">VLOOKUP(B218,[1]Blad1!$A$5:$C$242,3,0)</f>
        <v>120</v>
      </c>
      <c r="F218" s="32" t="n">
        <f aca="false">VLOOKUP(B218,[1]Blad1!$A$5:$K$242,11,0)</f>
        <v>85</v>
      </c>
      <c r="G218" s="33"/>
      <c r="H218" s="34" t="n">
        <v>24.065</v>
      </c>
      <c r="I218" s="35" t="n">
        <v>32.23625</v>
      </c>
      <c r="J218" s="36" t="n">
        <v>43.4675</v>
      </c>
      <c r="K218" s="37" t="n">
        <v>53.99125</v>
      </c>
      <c r="L218" s="38" t="n">
        <v>0</v>
      </c>
      <c r="M218" s="39" t="n">
        <v>0</v>
      </c>
      <c r="ALZ218" s="0"/>
      <c r="AMA218" s="0"/>
      <c r="AMB218" s="0"/>
      <c r="AMC218" s="0"/>
      <c r="AMD218" s="0"/>
      <c r="AME218" s="0"/>
      <c r="AMF218" s="0"/>
      <c r="AMG218" s="0"/>
      <c r="AMH218" s="0"/>
      <c r="AMI218" s="0"/>
      <c r="AMJ218" s="0"/>
    </row>
    <row r="219" s="40" customFormat="true" ht="56.25" hidden="false" customHeight="true" outlineLevel="0" collapsed="false">
      <c r="A219" s="28" t="s">
        <v>291</v>
      </c>
      <c r="B219" s="29" t="s">
        <v>303</v>
      </c>
      <c r="C219" s="41"/>
      <c r="D219" s="31" t="s">
        <v>210</v>
      </c>
      <c r="E219" s="32" t="n">
        <f aca="false">VLOOKUP(B219,[1]Blad1!$A$5:$C$242,3,0)</f>
        <v>100</v>
      </c>
      <c r="F219" s="32" t="n">
        <f aca="false">VLOOKUP(B219,[1]Blad1!$A$5:$K$242,11,0)</f>
        <v>80</v>
      </c>
      <c r="G219" s="33"/>
      <c r="H219" s="34" t="n">
        <v>24.065</v>
      </c>
      <c r="I219" s="35" t="n">
        <v>32.23625</v>
      </c>
      <c r="J219" s="36" t="n">
        <v>43.4675</v>
      </c>
      <c r="K219" s="37" t="n">
        <v>53.99125</v>
      </c>
      <c r="L219" s="38" t="n">
        <v>0</v>
      </c>
      <c r="M219" s="39" t="n">
        <v>0</v>
      </c>
      <c r="ALZ219" s="0"/>
      <c r="AMA219" s="0"/>
      <c r="AMB219" s="0"/>
      <c r="AMC219" s="0"/>
      <c r="AMD219" s="0"/>
      <c r="AME219" s="0"/>
      <c r="AMF219" s="0"/>
      <c r="AMG219" s="0"/>
      <c r="AMH219" s="0"/>
      <c r="AMI219" s="0"/>
      <c r="AMJ219" s="0"/>
    </row>
    <row r="220" s="40" customFormat="true" ht="56.25" hidden="false" customHeight="true" outlineLevel="0" collapsed="false">
      <c r="A220" s="28" t="s">
        <v>291</v>
      </c>
      <c r="B220" s="29" t="s">
        <v>304</v>
      </c>
      <c r="C220" s="41"/>
      <c r="D220" s="31" t="s">
        <v>305</v>
      </c>
      <c r="E220" s="32" t="n">
        <f aca="false">VLOOKUP(B220,[1]Blad1!$A$5:$C$242,3,0)</f>
        <v>90</v>
      </c>
      <c r="F220" s="32" t="n">
        <f aca="false">VLOOKUP(B220,[1]Blad1!$A$5:$K$242,11,0)</f>
        <v>85</v>
      </c>
      <c r="G220" s="33"/>
      <c r="H220" s="34" t="n">
        <v>24.065</v>
      </c>
      <c r="I220" s="35" t="n">
        <v>32.23625</v>
      </c>
      <c r="J220" s="36" t="n">
        <v>43.4675</v>
      </c>
      <c r="K220" s="37" t="n">
        <v>53.99125</v>
      </c>
      <c r="L220" s="38" t="n">
        <v>0</v>
      </c>
      <c r="M220" s="39" t="n">
        <v>0</v>
      </c>
      <c r="ALZ220" s="0"/>
      <c r="AMA220" s="0"/>
      <c r="AMB220" s="0"/>
      <c r="AMC220" s="0"/>
      <c r="AMD220" s="0"/>
      <c r="AME220" s="0"/>
      <c r="AMF220" s="0"/>
      <c r="AMG220" s="0"/>
      <c r="AMH220" s="0"/>
      <c r="AMI220" s="0"/>
      <c r="AMJ220" s="0"/>
    </row>
    <row r="221" s="40" customFormat="true" ht="56.25" hidden="false" customHeight="true" outlineLevel="0" collapsed="false">
      <c r="A221" s="28" t="s">
        <v>291</v>
      </c>
      <c r="B221" s="29" t="s">
        <v>306</v>
      </c>
      <c r="C221" s="41"/>
      <c r="D221" s="31" t="s">
        <v>307</v>
      </c>
      <c r="E221" s="32" t="n">
        <f aca="false">VLOOKUP(B221,[1]Blad1!$A$5:$C$242,3,0)</f>
        <v>100</v>
      </c>
      <c r="F221" s="32" t="n">
        <f aca="false">VLOOKUP(B221,[1]Blad1!$A$5:$K$242,11,0)</f>
        <v>85</v>
      </c>
      <c r="G221" s="33"/>
      <c r="H221" s="34" t="n">
        <v>24.065</v>
      </c>
      <c r="I221" s="35" t="n">
        <v>32.23625</v>
      </c>
      <c r="J221" s="36" t="n">
        <v>43.4675</v>
      </c>
      <c r="K221" s="37" t="n">
        <v>53.99125</v>
      </c>
      <c r="L221" s="38" t="n">
        <v>0</v>
      </c>
      <c r="M221" s="39" t="n">
        <v>0</v>
      </c>
      <c r="ALZ221" s="0"/>
      <c r="AMA221" s="0"/>
      <c r="AMB221" s="0"/>
      <c r="AMC221" s="0"/>
      <c r="AMD221" s="0"/>
      <c r="AME221" s="0"/>
      <c r="AMF221" s="0"/>
      <c r="AMG221" s="0"/>
      <c r="AMH221" s="0"/>
      <c r="AMI221" s="0"/>
      <c r="AMJ221" s="0"/>
    </row>
    <row r="222" s="40" customFormat="true" ht="56.25" hidden="false" customHeight="true" outlineLevel="0" collapsed="false">
      <c r="A222" s="28" t="s">
        <v>291</v>
      </c>
      <c r="B222" s="29" t="s">
        <v>308</v>
      </c>
      <c r="C222" s="41"/>
      <c r="D222" s="31" t="s">
        <v>309</v>
      </c>
      <c r="E222" s="32" t="n">
        <f aca="false">VLOOKUP(B222,[1]Blad1!$A$5:$C$242,3,0)</f>
        <v>100</v>
      </c>
      <c r="F222" s="32" t="n">
        <f aca="false">VLOOKUP(B222,[1]Blad1!$A$5:$K$242,11,0)</f>
        <v>85</v>
      </c>
      <c r="G222" s="33"/>
      <c r="H222" s="34" t="n">
        <v>24.065</v>
      </c>
      <c r="I222" s="35" t="n">
        <v>32.23625</v>
      </c>
      <c r="J222" s="36" t="n">
        <v>43.4675</v>
      </c>
      <c r="K222" s="37" t="n">
        <v>53.99125</v>
      </c>
      <c r="L222" s="38" t="n">
        <v>0</v>
      </c>
      <c r="M222" s="39" t="n">
        <v>0</v>
      </c>
      <c r="ALZ222" s="0"/>
      <c r="AMA222" s="0"/>
      <c r="AMB222" s="0"/>
      <c r="AMC222" s="0"/>
      <c r="AMD222" s="0"/>
      <c r="AME222" s="0"/>
      <c r="AMF222" s="0"/>
      <c r="AMG222" s="0"/>
      <c r="AMH222" s="0"/>
      <c r="AMI222" s="0"/>
      <c r="AMJ222" s="0"/>
    </row>
    <row r="223" s="40" customFormat="true" ht="56.25" hidden="false" customHeight="true" outlineLevel="0" collapsed="false">
      <c r="A223" s="28" t="s">
        <v>291</v>
      </c>
      <c r="B223" s="29" t="s">
        <v>310</v>
      </c>
      <c r="C223" s="41"/>
      <c r="D223" s="31" t="s">
        <v>311</v>
      </c>
      <c r="E223" s="32" t="n">
        <f aca="false">VLOOKUP(B223,[1]Blad1!$A$5:$C$242,3,0)</f>
        <v>120</v>
      </c>
      <c r="F223" s="32" t="n">
        <f aca="false">VLOOKUP(B223,[1]Blad1!$A$5:$K$242,11,0)</f>
        <v>95</v>
      </c>
      <c r="G223" s="33"/>
      <c r="H223" s="34" t="n">
        <v>24.065</v>
      </c>
      <c r="I223" s="35" t="n">
        <v>32.23625</v>
      </c>
      <c r="J223" s="36" t="n">
        <v>43.4675</v>
      </c>
      <c r="K223" s="37" t="n">
        <v>53.99125</v>
      </c>
      <c r="L223" s="38" t="n">
        <v>0</v>
      </c>
      <c r="M223" s="39" t="n">
        <v>0</v>
      </c>
      <c r="ALZ223" s="0"/>
      <c r="AMA223" s="0"/>
      <c r="AMB223" s="0"/>
      <c r="AMC223" s="0"/>
      <c r="AMD223" s="0"/>
      <c r="AME223" s="0"/>
      <c r="AMF223" s="0"/>
      <c r="AMG223" s="0"/>
      <c r="AMH223" s="0"/>
      <c r="AMI223" s="0"/>
      <c r="AMJ223" s="0"/>
    </row>
    <row r="224" s="40" customFormat="true" ht="56.25" hidden="false" customHeight="true" outlineLevel="0" collapsed="false">
      <c r="A224" s="28" t="s">
        <v>291</v>
      </c>
      <c r="B224" s="29" t="s">
        <v>312</v>
      </c>
      <c r="C224" s="41"/>
      <c r="D224" s="31" t="s">
        <v>313</v>
      </c>
      <c r="E224" s="32" t="n">
        <f aca="false">VLOOKUP(B224,[1]Blad1!$A$5:$C$242,3,0)</f>
        <v>100</v>
      </c>
      <c r="F224" s="32" t="n">
        <f aca="false">VLOOKUP(B224,[1]Blad1!$A$5:$K$242,11,0)</f>
        <v>85</v>
      </c>
      <c r="G224" s="33"/>
      <c r="H224" s="34" t="n">
        <v>24.065</v>
      </c>
      <c r="I224" s="35" t="n">
        <v>32.23625</v>
      </c>
      <c r="J224" s="36" t="n">
        <v>43.4675</v>
      </c>
      <c r="K224" s="37" t="n">
        <v>53.99125</v>
      </c>
      <c r="L224" s="38" t="n">
        <v>0</v>
      </c>
      <c r="M224" s="39" t="n">
        <v>0</v>
      </c>
      <c r="ALZ224" s="0"/>
      <c r="AMA224" s="0"/>
      <c r="AMB224" s="0"/>
      <c r="AMC224" s="0"/>
      <c r="AMD224" s="0"/>
      <c r="AME224" s="0"/>
      <c r="AMF224" s="0"/>
      <c r="AMG224" s="0"/>
      <c r="AMH224" s="0"/>
      <c r="AMI224" s="0"/>
      <c r="AMJ224" s="0"/>
    </row>
    <row r="225" s="40" customFormat="true" ht="56.25" hidden="false" customHeight="true" outlineLevel="0" collapsed="false">
      <c r="A225" s="28" t="s">
        <v>18</v>
      </c>
      <c r="B225" s="29" t="s">
        <v>314</v>
      </c>
      <c r="C225" s="41"/>
      <c r="D225" s="31" t="s">
        <v>84</v>
      </c>
      <c r="E225" s="32" t="n">
        <f aca="false">VLOOKUP(B225,[1]Blad1!$A$5:$C$242,3,0)</f>
        <v>45</v>
      </c>
      <c r="F225" s="32" t="n">
        <f aca="false">VLOOKUP(B225,[1]Blad1!$A$5:$K$242,11,0)</f>
        <v>75</v>
      </c>
      <c r="G225" s="33"/>
      <c r="H225" s="34" t="n">
        <v>25.49</v>
      </c>
      <c r="I225" s="35" t="n">
        <v>30.81125</v>
      </c>
      <c r="J225" s="36" t="n">
        <v>38.48</v>
      </c>
      <c r="K225" s="37" t="n">
        <v>44.72875</v>
      </c>
      <c r="L225" s="38" t="n">
        <v>0</v>
      </c>
      <c r="M225" s="39" t="n">
        <v>0</v>
      </c>
      <c r="ALZ225" s="0"/>
      <c r="AMA225" s="0"/>
      <c r="AMB225" s="0"/>
      <c r="AMC225" s="0"/>
      <c r="AMD225" s="0"/>
      <c r="AME225" s="0"/>
      <c r="AMF225" s="0"/>
      <c r="AMG225" s="0"/>
      <c r="AMH225" s="0"/>
      <c r="AMI225" s="0"/>
      <c r="AMJ225" s="0"/>
    </row>
    <row r="226" s="40" customFormat="true" ht="56.25" hidden="false" customHeight="true" outlineLevel="0" collapsed="false">
      <c r="A226" s="28" t="s">
        <v>18</v>
      </c>
      <c r="B226" s="29" t="s">
        <v>315</v>
      </c>
      <c r="C226" s="30"/>
      <c r="D226" s="31" t="s">
        <v>316</v>
      </c>
      <c r="E226" s="32" t="n">
        <v>45</v>
      </c>
      <c r="F226" s="32" t="n">
        <v>75</v>
      </c>
      <c r="G226" s="33"/>
      <c r="H226" s="34" t="n">
        <v>25.49</v>
      </c>
      <c r="I226" s="35" t="n">
        <v>30.81125</v>
      </c>
      <c r="J226" s="36" t="n">
        <v>38.48</v>
      </c>
      <c r="K226" s="37" t="n">
        <v>44.72875</v>
      </c>
      <c r="L226" s="38" t="n">
        <v>0</v>
      </c>
      <c r="M226" s="39" t="n">
        <v>0</v>
      </c>
      <c r="ALZ226" s="0"/>
      <c r="AMA226" s="0"/>
      <c r="AMB226" s="0"/>
      <c r="AMC226" s="0"/>
      <c r="AMD226" s="0"/>
      <c r="AME226" s="0"/>
      <c r="AMF226" s="0"/>
      <c r="AMG226" s="0"/>
      <c r="AMH226" s="0"/>
      <c r="AMI226" s="0"/>
      <c r="AMJ226" s="0"/>
    </row>
    <row r="227" s="40" customFormat="true" ht="56.25" hidden="false" customHeight="true" outlineLevel="0" collapsed="false">
      <c r="A227" s="28" t="s">
        <v>18</v>
      </c>
      <c r="B227" s="29" t="s">
        <v>317</v>
      </c>
      <c r="C227" s="41"/>
      <c r="D227" s="31" t="s">
        <v>318</v>
      </c>
      <c r="E227" s="32" t="n">
        <v>45</v>
      </c>
      <c r="F227" s="32" t="n">
        <v>85</v>
      </c>
      <c r="G227" s="33"/>
      <c r="H227" s="34" t="n">
        <v>25.49</v>
      </c>
      <c r="I227" s="35" t="n">
        <v>30.81125</v>
      </c>
      <c r="J227" s="36" t="n">
        <v>38.48</v>
      </c>
      <c r="K227" s="37" t="n">
        <v>44.72875</v>
      </c>
      <c r="L227" s="38" t="n">
        <v>0</v>
      </c>
      <c r="M227" s="39" t="n">
        <v>0</v>
      </c>
      <c r="ALZ227" s="0"/>
      <c r="AMA227" s="0"/>
      <c r="AMB227" s="0"/>
      <c r="AMC227" s="0"/>
      <c r="AMD227" s="0"/>
      <c r="AME227" s="0"/>
      <c r="AMF227" s="0"/>
      <c r="AMG227" s="0"/>
      <c r="AMH227" s="0"/>
      <c r="AMI227" s="0"/>
      <c r="AMJ227" s="0"/>
    </row>
    <row r="228" s="40" customFormat="true" ht="56.25" hidden="false" customHeight="true" outlineLevel="0" collapsed="false">
      <c r="A228" s="28" t="s">
        <v>18</v>
      </c>
      <c r="B228" s="29" t="s">
        <v>319</v>
      </c>
      <c r="C228" s="41"/>
      <c r="D228" s="31" t="s">
        <v>195</v>
      </c>
      <c r="E228" s="32" t="n">
        <f aca="false">VLOOKUP(B228,[1]Blad1!$A$5:$C$242,3,0)</f>
        <v>45</v>
      </c>
      <c r="F228" s="32" t="n">
        <f aca="false">VLOOKUP(B228,[1]Blad1!$A$5:$K$242,11,0)</f>
        <v>85</v>
      </c>
      <c r="G228" s="33"/>
      <c r="H228" s="34" t="n">
        <v>25.49</v>
      </c>
      <c r="I228" s="35" t="n">
        <v>30.81125</v>
      </c>
      <c r="J228" s="36" t="n">
        <v>38.48</v>
      </c>
      <c r="K228" s="37" t="n">
        <v>44.72875</v>
      </c>
      <c r="L228" s="38" t="n">
        <v>0</v>
      </c>
      <c r="M228" s="39" t="n">
        <v>0</v>
      </c>
      <c r="ALZ228" s="0"/>
      <c r="AMA228" s="0"/>
      <c r="AMB228" s="0"/>
      <c r="AMC228" s="0"/>
      <c r="AMD228" s="0"/>
      <c r="AME228" s="0"/>
      <c r="AMF228" s="0"/>
      <c r="AMG228" s="0"/>
      <c r="AMH228" s="0"/>
      <c r="AMI228" s="0"/>
      <c r="AMJ228" s="0"/>
    </row>
    <row r="229" s="40" customFormat="true" ht="56.25" hidden="false" customHeight="true" outlineLevel="0" collapsed="false">
      <c r="A229" s="28" t="s">
        <v>18</v>
      </c>
      <c r="B229" s="29" t="s">
        <v>320</v>
      </c>
      <c r="C229" s="41"/>
      <c r="D229" s="31" t="s">
        <v>37</v>
      </c>
      <c r="E229" s="32" t="n">
        <f aca="false">VLOOKUP(B229,[1]Blad1!$A$5:$C$242,3,0)</f>
        <v>45</v>
      </c>
      <c r="F229" s="32" t="n">
        <f aca="false">VLOOKUP(B229,[1]Blad1!$A$5:$K$242,11,0)</f>
        <v>85</v>
      </c>
      <c r="G229" s="33"/>
      <c r="H229" s="34" t="n">
        <v>25.49</v>
      </c>
      <c r="I229" s="35" t="n">
        <v>30.81125</v>
      </c>
      <c r="J229" s="36" t="n">
        <v>38.48</v>
      </c>
      <c r="K229" s="37" t="n">
        <v>44.72875</v>
      </c>
      <c r="L229" s="38" t="n">
        <v>0</v>
      </c>
      <c r="M229" s="39" t="n">
        <v>0</v>
      </c>
      <c r="ALZ229" s="0"/>
      <c r="AMA229" s="0"/>
      <c r="AMB229" s="0"/>
      <c r="AMC229" s="0"/>
      <c r="AMD229" s="0"/>
      <c r="AME229" s="0"/>
      <c r="AMF229" s="0"/>
      <c r="AMG229" s="0"/>
      <c r="AMH229" s="0"/>
      <c r="AMI229" s="0"/>
      <c r="AMJ229" s="0"/>
    </row>
    <row r="230" s="40" customFormat="true" ht="56.25" hidden="false" customHeight="true" outlineLevel="0" collapsed="false">
      <c r="A230" s="28" t="s">
        <v>18</v>
      </c>
      <c r="B230" s="29" t="s">
        <v>321</v>
      </c>
      <c r="C230" s="30"/>
      <c r="D230" s="31" t="s">
        <v>283</v>
      </c>
      <c r="E230" s="32" t="n">
        <v>45</v>
      </c>
      <c r="F230" s="32" t="n">
        <v>85</v>
      </c>
      <c r="G230" s="33"/>
      <c r="H230" s="34" t="n">
        <v>25.49</v>
      </c>
      <c r="I230" s="35" t="n">
        <v>30.81125</v>
      </c>
      <c r="J230" s="36" t="n">
        <v>38.48</v>
      </c>
      <c r="K230" s="37" t="n">
        <v>44.72875</v>
      </c>
      <c r="L230" s="38" t="n">
        <v>0</v>
      </c>
      <c r="M230" s="39" t="n">
        <v>0</v>
      </c>
      <c r="ALZ230" s="0"/>
      <c r="AMA230" s="0"/>
      <c r="AMB230" s="0"/>
      <c r="AMC230" s="0"/>
      <c r="AMD230" s="0"/>
      <c r="AME230" s="0"/>
      <c r="AMF230" s="0"/>
      <c r="AMG230" s="0"/>
      <c r="AMH230" s="0"/>
      <c r="AMI230" s="0"/>
      <c r="AMJ230" s="0"/>
    </row>
    <row r="231" s="40" customFormat="true" ht="56.25" hidden="false" customHeight="true" outlineLevel="0" collapsed="false">
      <c r="A231" s="28" t="s">
        <v>18</v>
      </c>
      <c r="B231" s="29" t="s">
        <v>322</v>
      </c>
      <c r="C231" s="41"/>
      <c r="D231" s="31" t="s">
        <v>29</v>
      </c>
      <c r="E231" s="32" t="n">
        <f aca="false">VLOOKUP(B231,[1]Blad1!$A$5:$C$242,3,0)</f>
        <v>45</v>
      </c>
      <c r="F231" s="32" t="n">
        <f aca="false">VLOOKUP(B231,[1]Blad1!$A$5:$K$242,11,0)</f>
        <v>80</v>
      </c>
      <c r="G231" s="33"/>
      <c r="H231" s="34" t="n">
        <v>25.49</v>
      </c>
      <c r="I231" s="35" t="n">
        <v>30.81125</v>
      </c>
      <c r="J231" s="36" t="n">
        <v>38.48</v>
      </c>
      <c r="K231" s="37" t="n">
        <v>44.72875</v>
      </c>
      <c r="L231" s="38" t="n">
        <v>0</v>
      </c>
      <c r="M231" s="39" t="n">
        <v>0</v>
      </c>
      <c r="ALZ231" s="0"/>
      <c r="AMA231" s="0"/>
      <c r="AMB231" s="0"/>
      <c r="AMC231" s="0"/>
      <c r="AMD231" s="0"/>
      <c r="AME231" s="0"/>
      <c r="AMF231" s="0"/>
      <c r="AMG231" s="0"/>
      <c r="AMH231" s="0"/>
      <c r="AMI231" s="0"/>
      <c r="AMJ231" s="0"/>
    </row>
    <row r="232" s="40" customFormat="true" ht="56.25" hidden="false" customHeight="true" outlineLevel="0" collapsed="false">
      <c r="A232" s="28" t="s">
        <v>18</v>
      </c>
      <c r="B232" s="29" t="s">
        <v>323</v>
      </c>
      <c r="C232" s="41"/>
      <c r="D232" s="31" t="s">
        <v>29</v>
      </c>
      <c r="E232" s="32" t="n">
        <f aca="false">VLOOKUP(B232,[1]Blad1!$A$5:$C$242,3,0)</f>
        <v>45</v>
      </c>
      <c r="F232" s="32" t="n">
        <f aca="false">VLOOKUP(B232,[1]Blad1!$A$5:$K$242,11,0)</f>
        <v>80</v>
      </c>
      <c r="G232" s="33"/>
      <c r="H232" s="34" t="n">
        <v>25.49</v>
      </c>
      <c r="I232" s="35" t="n">
        <v>30.81125</v>
      </c>
      <c r="J232" s="36" t="n">
        <v>38.48</v>
      </c>
      <c r="K232" s="37" t="n">
        <v>44.72875</v>
      </c>
      <c r="L232" s="38" t="n">
        <v>0</v>
      </c>
      <c r="M232" s="39" t="n">
        <v>0</v>
      </c>
      <c r="ALZ232" s="0"/>
      <c r="AMA232" s="0"/>
      <c r="AMB232" s="0"/>
      <c r="AMC232" s="0"/>
      <c r="AMD232" s="0"/>
      <c r="AME232" s="0"/>
      <c r="AMF232" s="0"/>
      <c r="AMG232" s="0"/>
      <c r="AMH232" s="0"/>
      <c r="AMI232" s="0"/>
      <c r="AMJ232" s="0"/>
    </row>
    <row r="233" s="40" customFormat="true" ht="56.25" hidden="false" customHeight="true" outlineLevel="0" collapsed="false">
      <c r="A233" s="28" t="s">
        <v>18</v>
      </c>
      <c r="B233" s="29" t="s">
        <v>324</v>
      </c>
      <c r="C233" s="41"/>
      <c r="D233" s="31" t="s">
        <v>230</v>
      </c>
      <c r="E233" s="32" t="n">
        <f aca="false">VLOOKUP(B233,[1]Blad1!$A$5:$C$242,3,0)</f>
        <v>35</v>
      </c>
      <c r="F233" s="32" t="n">
        <f aca="false">VLOOKUP(B233,[1]Blad1!$A$5:$K$242,11,0)</f>
        <v>75</v>
      </c>
      <c r="G233" s="33"/>
      <c r="H233" s="34" t="n">
        <v>25.49</v>
      </c>
      <c r="I233" s="35" t="n">
        <v>30.81125</v>
      </c>
      <c r="J233" s="36" t="n">
        <v>38.48</v>
      </c>
      <c r="K233" s="37" t="n">
        <v>44.72875</v>
      </c>
      <c r="L233" s="38" t="n">
        <v>0</v>
      </c>
      <c r="M233" s="39" t="n">
        <v>0</v>
      </c>
      <c r="ALZ233" s="0"/>
      <c r="AMA233" s="0"/>
      <c r="AMB233" s="0"/>
      <c r="AMC233" s="0"/>
      <c r="AMD233" s="0"/>
      <c r="AME233" s="0"/>
      <c r="AMF233" s="0"/>
      <c r="AMG233" s="0"/>
      <c r="AMH233" s="0"/>
      <c r="AMI233" s="0"/>
      <c r="AMJ233" s="0"/>
    </row>
    <row r="234" s="40" customFormat="true" ht="56.25" hidden="false" customHeight="true" outlineLevel="0" collapsed="false">
      <c r="A234" s="28" t="s">
        <v>18</v>
      </c>
      <c r="B234" s="29" t="s">
        <v>325</v>
      </c>
      <c r="C234" s="41"/>
      <c r="D234" s="31" t="s">
        <v>31</v>
      </c>
      <c r="E234" s="32" t="n">
        <f aca="false">VLOOKUP(B234,[1]Blad1!$A$5:$C$242,3,0)</f>
        <v>45</v>
      </c>
      <c r="F234" s="32" t="n">
        <f aca="false">VLOOKUP(B234,[1]Blad1!$A$5:$K$242,11,0)</f>
        <v>80</v>
      </c>
      <c r="G234" s="33"/>
      <c r="H234" s="34" t="n">
        <v>25.49</v>
      </c>
      <c r="I234" s="35" t="n">
        <v>30.81125</v>
      </c>
      <c r="J234" s="36" t="n">
        <v>38.48</v>
      </c>
      <c r="K234" s="37" t="n">
        <v>44.72875</v>
      </c>
      <c r="L234" s="38" t="n">
        <v>0</v>
      </c>
      <c r="M234" s="39" t="n">
        <v>0</v>
      </c>
      <c r="ALZ234" s="0"/>
      <c r="AMA234" s="0"/>
      <c r="AMB234" s="0"/>
      <c r="AMC234" s="0"/>
      <c r="AMD234" s="0"/>
      <c r="AME234" s="0"/>
      <c r="AMF234" s="0"/>
      <c r="AMG234" s="0"/>
      <c r="AMH234" s="0"/>
      <c r="AMI234" s="0"/>
      <c r="AMJ234" s="0"/>
    </row>
    <row r="235" s="40" customFormat="true" ht="56.25" hidden="false" customHeight="true" outlineLevel="0" collapsed="false">
      <c r="A235" s="28" t="s">
        <v>18</v>
      </c>
      <c r="B235" s="29" t="s">
        <v>326</v>
      </c>
      <c r="C235" s="41"/>
      <c r="D235" s="31" t="s">
        <v>327</v>
      </c>
      <c r="E235" s="32" t="n">
        <f aca="false">VLOOKUP(B235,[1]Blad1!$A$5:$C$242,3,0)</f>
        <v>45</v>
      </c>
      <c r="F235" s="32" t="n">
        <f aca="false">VLOOKUP(B235,[1]Blad1!$A$5:$K$242,11,0)</f>
        <v>85</v>
      </c>
      <c r="G235" s="33"/>
      <c r="H235" s="34" t="n">
        <v>25.49</v>
      </c>
      <c r="I235" s="35" t="n">
        <v>30.81125</v>
      </c>
      <c r="J235" s="36" t="n">
        <v>38.48</v>
      </c>
      <c r="K235" s="37" t="n">
        <v>44.72875</v>
      </c>
      <c r="L235" s="38" t="n">
        <v>0</v>
      </c>
      <c r="M235" s="39" t="n">
        <v>0</v>
      </c>
      <c r="ALZ235" s="0"/>
      <c r="AMA235" s="0"/>
      <c r="AMB235" s="0"/>
      <c r="AMC235" s="0"/>
      <c r="AMD235" s="0"/>
      <c r="AME235" s="0"/>
      <c r="AMF235" s="0"/>
      <c r="AMG235" s="0"/>
      <c r="AMH235" s="0"/>
      <c r="AMI235" s="0"/>
      <c r="AMJ235" s="0"/>
    </row>
    <row r="236" s="40" customFormat="true" ht="56.25" hidden="false" customHeight="true" outlineLevel="0" collapsed="false">
      <c r="A236" s="28" t="s">
        <v>22</v>
      </c>
      <c r="B236" s="29" t="s">
        <v>328</v>
      </c>
      <c r="C236" s="41"/>
      <c r="D236" s="31" t="s">
        <v>329</v>
      </c>
      <c r="E236" s="32" t="n">
        <v>120</v>
      </c>
      <c r="F236" s="32" t="n">
        <v>100</v>
      </c>
      <c r="G236" s="33"/>
      <c r="H236" s="34" t="n">
        <v>21.215</v>
      </c>
      <c r="I236" s="35" t="n">
        <v>27.96125</v>
      </c>
      <c r="J236" s="36" t="n">
        <v>37.7675</v>
      </c>
      <c r="K236" s="37" t="n">
        <v>45.44125</v>
      </c>
      <c r="L236" s="38" t="n">
        <v>0</v>
      </c>
      <c r="M236" s="39" t="n">
        <v>0</v>
      </c>
      <c r="ALZ236" s="0"/>
      <c r="AMA236" s="0"/>
      <c r="AMB236" s="0"/>
      <c r="AMC236" s="0"/>
      <c r="AMD236" s="0"/>
      <c r="AME236" s="0"/>
      <c r="AMF236" s="0"/>
      <c r="AMG236" s="0"/>
      <c r="AMH236" s="0"/>
      <c r="AMI236" s="0"/>
      <c r="AMJ236" s="0"/>
    </row>
    <row r="237" s="40" customFormat="true" ht="56.25" hidden="false" customHeight="true" outlineLevel="0" collapsed="false">
      <c r="A237" s="28" t="s">
        <v>22</v>
      </c>
      <c r="B237" s="29" t="s">
        <v>330</v>
      </c>
      <c r="C237" s="30"/>
      <c r="D237" s="31" t="s">
        <v>55</v>
      </c>
      <c r="E237" s="32" t="n">
        <f aca="false">VLOOKUP(B237,[1]Blad1!$A$5:$C$242,3,0)</f>
        <v>100</v>
      </c>
      <c r="F237" s="32" t="n">
        <f aca="false">VLOOKUP(B237,[1]Blad1!$A$5:$K$242,11,0)</f>
        <v>100</v>
      </c>
      <c r="G237" s="33"/>
      <c r="H237" s="34" t="n">
        <v>21.215</v>
      </c>
      <c r="I237" s="35" t="n">
        <v>27.96125</v>
      </c>
      <c r="J237" s="36" t="n">
        <v>37.7675</v>
      </c>
      <c r="K237" s="37" t="n">
        <v>45.44125</v>
      </c>
      <c r="L237" s="38" t="n">
        <v>0</v>
      </c>
      <c r="M237" s="39" t="n">
        <v>0</v>
      </c>
      <c r="ALZ237" s="0"/>
      <c r="AMA237" s="0"/>
      <c r="AMB237" s="0"/>
      <c r="AMC237" s="0"/>
      <c r="AMD237" s="0"/>
      <c r="AME237" s="0"/>
      <c r="AMF237" s="0"/>
      <c r="AMG237" s="0"/>
      <c r="AMH237" s="0"/>
      <c r="AMI237" s="0"/>
      <c r="AMJ237" s="0"/>
    </row>
    <row r="238" s="40" customFormat="true" ht="56.25" hidden="false" customHeight="true" outlineLevel="0" collapsed="false">
      <c r="A238" s="28" t="s">
        <v>22</v>
      </c>
      <c r="B238" s="29" t="s">
        <v>331</v>
      </c>
      <c r="C238" s="30"/>
      <c r="D238" s="31" t="s">
        <v>31</v>
      </c>
      <c r="E238" s="32" t="n">
        <f aca="false">VLOOKUP(B238,[1]Blad1!$A$5:$C$242,3,0)</f>
        <v>100</v>
      </c>
      <c r="F238" s="32" t="n">
        <f aca="false">VLOOKUP(B238,[1]Blad1!$A$5:$K$242,11,0)</f>
        <v>100</v>
      </c>
      <c r="G238" s="33"/>
      <c r="H238" s="34" t="n">
        <v>21.215</v>
      </c>
      <c r="I238" s="35" t="n">
        <v>27.96125</v>
      </c>
      <c r="J238" s="36" t="n">
        <v>37.7675</v>
      </c>
      <c r="K238" s="37" t="n">
        <v>45.44125</v>
      </c>
      <c r="L238" s="38" t="n">
        <v>0</v>
      </c>
      <c r="M238" s="39" t="n">
        <v>0</v>
      </c>
      <c r="ALZ238" s="0"/>
      <c r="AMA238" s="0"/>
      <c r="AMB238" s="0"/>
      <c r="AMC238" s="0"/>
      <c r="AMD238" s="0"/>
      <c r="AME238" s="0"/>
      <c r="AMF238" s="0"/>
      <c r="AMG238" s="0"/>
      <c r="AMH238" s="0"/>
      <c r="AMI238" s="0"/>
      <c r="AMJ238" s="0"/>
    </row>
    <row r="239" s="40" customFormat="true" ht="56.25" hidden="false" customHeight="true" outlineLevel="0" collapsed="false">
      <c r="A239" s="28" t="s">
        <v>22</v>
      </c>
      <c r="B239" s="29" t="s">
        <v>332</v>
      </c>
      <c r="C239" s="30"/>
      <c r="D239" s="31" t="s">
        <v>31</v>
      </c>
      <c r="E239" s="32" t="n">
        <f aca="false">VLOOKUP(B239,[1]Blad1!$A$5:$C$242,3,0)</f>
        <v>100</v>
      </c>
      <c r="F239" s="32" t="n">
        <f aca="false">VLOOKUP(B239,[1]Blad1!$A$5:$K$242,11,0)</f>
        <v>115</v>
      </c>
      <c r="G239" s="33"/>
      <c r="H239" s="34" t="n">
        <v>21.215</v>
      </c>
      <c r="I239" s="35" t="n">
        <v>27.96125</v>
      </c>
      <c r="J239" s="36" t="n">
        <v>37.7675</v>
      </c>
      <c r="K239" s="37" t="n">
        <v>45.44125</v>
      </c>
      <c r="L239" s="38" t="n">
        <v>0</v>
      </c>
      <c r="M239" s="39" t="n">
        <v>0</v>
      </c>
      <c r="ALZ239" s="0"/>
      <c r="AMA239" s="0"/>
      <c r="AMB239" s="0"/>
      <c r="AMC239" s="0"/>
      <c r="AMD239" s="0"/>
      <c r="AME239" s="0"/>
      <c r="AMF239" s="0"/>
      <c r="AMG239" s="0"/>
      <c r="AMH239" s="0"/>
      <c r="AMI239" s="0"/>
      <c r="AMJ239" s="0"/>
    </row>
    <row r="240" s="40" customFormat="true" ht="56.25" hidden="false" customHeight="true" outlineLevel="0" collapsed="false">
      <c r="A240" s="28" t="s">
        <v>22</v>
      </c>
      <c r="B240" s="29" t="s">
        <v>333</v>
      </c>
      <c r="C240" s="30"/>
      <c r="D240" s="31" t="s">
        <v>29</v>
      </c>
      <c r="E240" s="32" t="n">
        <f aca="false">VLOOKUP(B240,[1]Blad1!$A$5:$C$242,3,0)</f>
        <v>45</v>
      </c>
      <c r="F240" s="32" t="n">
        <f aca="false">VLOOKUP(B240,[1]Blad1!$A$5:$K$242,11,0)</f>
        <v>100</v>
      </c>
      <c r="G240" s="46" t="s">
        <v>73</v>
      </c>
      <c r="H240" s="34" t="n">
        <v>28.34</v>
      </c>
      <c r="I240" s="35" t="n">
        <v>42.21125</v>
      </c>
      <c r="J240" s="36" t="n">
        <v>53.4425</v>
      </c>
      <c r="K240" s="37" t="n">
        <v>63.96625</v>
      </c>
      <c r="L240" s="38" t="n">
        <v>0</v>
      </c>
      <c r="M240" s="39" t="n">
        <v>0</v>
      </c>
      <c r="ALZ240" s="0"/>
      <c r="AMA240" s="0"/>
      <c r="AMB240" s="0"/>
      <c r="AMC240" s="0"/>
      <c r="AMD240" s="0"/>
      <c r="AME240" s="0"/>
      <c r="AMF240" s="0"/>
      <c r="AMG240" s="0"/>
      <c r="AMH240" s="0"/>
      <c r="AMI240" s="0"/>
      <c r="AMJ240" s="0"/>
    </row>
    <row r="241" s="40" customFormat="true" ht="56.25" hidden="false" customHeight="true" outlineLevel="0" collapsed="false">
      <c r="A241" s="28" t="s">
        <v>22</v>
      </c>
      <c r="B241" s="29" t="s">
        <v>334</v>
      </c>
      <c r="C241" s="30"/>
      <c r="D241" s="31" t="s">
        <v>230</v>
      </c>
      <c r="E241" s="32" t="n">
        <f aca="false">VLOOKUP(B241,[1]Blad1!$A$5:$C$242,3,0)</f>
        <v>45</v>
      </c>
      <c r="F241" s="32" t="n">
        <f aca="false">VLOOKUP(B241,[1]Blad1!$A$5:$K$242,11,0)</f>
        <v>85</v>
      </c>
      <c r="G241" s="46" t="s">
        <v>73</v>
      </c>
      <c r="H241" s="34" t="n">
        <v>28.34</v>
      </c>
      <c r="I241" s="35" t="n">
        <v>42.21125</v>
      </c>
      <c r="J241" s="36" t="n">
        <v>53.4425</v>
      </c>
      <c r="K241" s="37" t="n">
        <v>63.96625</v>
      </c>
      <c r="L241" s="38" t="n">
        <v>0</v>
      </c>
      <c r="M241" s="39" t="n">
        <v>0</v>
      </c>
      <c r="ALZ241" s="0"/>
      <c r="AMA241" s="0"/>
      <c r="AMB241" s="0"/>
      <c r="AMC241" s="0"/>
      <c r="AMD241" s="0"/>
      <c r="AME241" s="0"/>
      <c r="AMF241" s="0"/>
      <c r="AMG241" s="0"/>
      <c r="AMH241" s="0"/>
      <c r="AMI241" s="0"/>
      <c r="AMJ241" s="0"/>
    </row>
    <row r="242" s="40" customFormat="true" ht="56.25" hidden="false" customHeight="true" outlineLevel="0" collapsed="false">
      <c r="A242" s="28" t="s">
        <v>22</v>
      </c>
      <c r="B242" s="29" t="s">
        <v>335</v>
      </c>
      <c r="C242" s="30"/>
      <c r="D242" s="31" t="s">
        <v>41</v>
      </c>
      <c r="E242" s="32" t="e">
        <f aca="false">VLOOKUP(B242,[1]Blad1!$A$5:$C$242,3,0)</f>
        <v>#N/A</v>
      </c>
      <c r="F242" s="32" t="e">
        <f aca="false">VLOOKUP(B242,[1]Blad1!$A$5:$K$242,11,0)</f>
        <v>#N/A</v>
      </c>
      <c r="G242" s="46" t="s">
        <v>73</v>
      </c>
      <c r="H242" s="34" t="n">
        <v>28.34</v>
      </c>
      <c r="I242" s="35" t="n">
        <v>42.21125</v>
      </c>
      <c r="J242" s="36" t="n">
        <v>53.4425</v>
      </c>
      <c r="K242" s="37" t="n">
        <v>63.96625</v>
      </c>
      <c r="L242" s="38" t="n">
        <v>0</v>
      </c>
      <c r="M242" s="39" t="n">
        <v>0</v>
      </c>
      <c r="ALZ242" s="0"/>
      <c r="AMA242" s="0"/>
      <c r="AMB242" s="0"/>
      <c r="AMC242" s="0"/>
      <c r="AMD242" s="0"/>
      <c r="AME242" s="0"/>
      <c r="AMF242" s="0"/>
      <c r="AMG242" s="0"/>
      <c r="AMH242" s="0"/>
      <c r="AMI242" s="0"/>
      <c r="AMJ242" s="0"/>
    </row>
    <row r="243" s="40" customFormat="true" ht="56.25" hidden="false" customHeight="true" outlineLevel="0" collapsed="false">
      <c r="A243" s="28" t="s">
        <v>35</v>
      </c>
      <c r="B243" s="29" t="s">
        <v>336</v>
      </c>
      <c r="C243" s="41"/>
      <c r="D243" s="31" t="s">
        <v>84</v>
      </c>
      <c r="E243" s="32" t="n">
        <f aca="false">VLOOKUP(B243,[1]Blad1!$A$5:$C$242,3,0)</f>
        <v>80</v>
      </c>
      <c r="F243" s="32" t="n">
        <v>85</v>
      </c>
      <c r="G243" s="33"/>
      <c r="H243" s="34" t="n">
        <v>83.915</v>
      </c>
      <c r="I243" s="35" t="n">
        <v>92.08625</v>
      </c>
      <c r="J243" s="36" t="n">
        <v>103.3175</v>
      </c>
      <c r="K243" s="37" t="n">
        <v>0</v>
      </c>
      <c r="L243" s="38" t="n">
        <v>0</v>
      </c>
      <c r="M243" s="39" t="n">
        <v>0</v>
      </c>
      <c r="ALZ243" s="0"/>
      <c r="AMA243" s="0"/>
      <c r="AMB243" s="0"/>
      <c r="AMC243" s="0"/>
      <c r="AMD243" s="0"/>
      <c r="AME243" s="0"/>
      <c r="AMF243" s="0"/>
      <c r="AMG243" s="0"/>
      <c r="AMH243" s="0"/>
      <c r="AMI243" s="0"/>
      <c r="AMJ243" s="0"/>
    </row>
    <row r="244" s="40" customFormat="true" ht="56.25" hidden="false" customHeight="true" outlineLevel="0" collapsed="false">
      <c r="A244" s="28" t="s">
        <v>35</v>
      </c>
      <c r="B244" s="29" t="s">
        <v>337</v>
      </c>
      <c r="C244" s="30"/>
      <c r="D244" s="31" t="s">
        <v>84</v>
      </c>
      <c r="E244" s="32" t="n">
        <f aca="false">VLOOKUP(B244,[1]Blad1!$A$5:$C$242,3,0)</f>
        <v>80</v>
      </c>
      <c r="F244" s="32" t="n">
        <v>85</v>
      </c>
      <c r="G244" s="33"/>
      <c r="H244" s="34" t="n">
        <v>83.915</v>
      </c>
      <c r="I244" s="35" t="n">
        <v>92.08625</v>
      </c>
      <c r="J244" s="36" t="n">
        <v>103.3175</v>
      </c>
      <c r="K244" s="37" t="n">
        <v>0</v>
      </c>
      <c r="L244" s="38" t="n">
        <v>0</v>
      </c>
      <c r="M244" s="39" t="n">
        <v>0</v>
      </c>
      <c r="ALZ244" s="0"/>
      <c r="AMA244" s="0"/>
      <c r="AMB244" s="0"/>
      <c r="AMC244" s="0"/>
      <c r="AMD244" s="0"/>
      <c r="AME244" s="0"/>
      <c r="AMF244" s="0"/>
      <c r="AMG244" s="0"/>
      <c r="AMH244" s="0"/>
      <c r="AMI244" s="0"/>
      <c r="AMJ244" s="0"/>
    </row>
    <row r="245" s="40" customFormat="true" ht="56.25" hidden="false" customHeight="true" outlineLevel="0" collapsed="false">
      <c r="A245" s="28" t="s">
        <v>35</v>
      </c>
      <c r="B245" s="29" t="s">
        <v>338</v>
      </c>
      <c r="C245" s="30"/>
      <c r="D245" s="31" t="s">
        <v>339</v>
      </c>
      <c r="E245" s="32" t="n">
        <f aca="false">VLOOKUP(B245,[1]Blad1!$A$5:$C$242,3,0)</f>
        <v>80</v>
      </c>
      <c r="F245" s="32" t="n">
        <v>85</v>
      </c>
      <c r="G245" s="33"/>
      <c r="H245" s="34" t="n">
        <v>83.915</v>
      </c>
      <c r="I245" s="35" t="n">
        <v>92.08625</v>
      </c>
      <c r="J245" s="36" t="n">
        <v>103.3175</v>
      </c>
      <c r="K245" s="37" t="n">
        <v>0</v>
      </c>
      <c r="L245" s="38" t="n">
        <v>0</v>
      </c>
      <c r="M245" s="39" t="n">
        <v>0</v>
      </c>
      <c r="ALZ245" s="0"/>
      <c r="AMA245" s="0"/>
      <c r="AMB245" s="0"/>
      <c r="AMC245" s="0"/>
      <c r="AMD245" s="0"/>
      <c r="AME245" s="0"/>
      <c r="AMF245" s="0"/>
      <c r="AMG245" s="0"/>
      <c r="AMH245" s="0"/>
      <c r="AMI245" s="0"/>
      <c r="AMJ245" s="0"/>
    </row>
    <row r="246" s="40" customFormat="true" ht="56.25" hidden="false" customHeight="true" outlineLevel="0" collapsed="false">
      <c r="A246" s="28" t="s">
        <v>35</v>
      </c>
      <c r="B246" s="29" t="s">
        <v>340</v>
      </c>
      <c r="C246" s="30"/>
      <c r="D246" s="31" t="s">
        <v>341</v>
      </c>
      <c r="E246" s="32" t="n">
        <v>80</v>
      </c>
      <c r="F246" s="32" t="n">
        <v>85</v>
      </c>
      <c r="G246" s="33"/>
      <c r="H246" s="34" t="n">
        <v>83.915</v>
      </c>
      <c r="I246" s="35" t="n">
        <v>92.08625</v>
      </c>
      <c r="J246" s="36" t="n">
        <v>103.3175</v>
      </c>
      <c r="K246" s="37" t="n">
        <v>0</v>
      </c>
      <c r="L246" s="38" t="n">
        <v>0</v>
      </c>
      <c r="M246" s="39" t="n">
        <v>0</v>
      </c>
      <c r="ALZ246" s="0"/>
      <c r="AMA246" s="0"/>
      <c r="AMB246" s="0"/>
      <c r="AMC246" s="0"/>
      <c r="AMD246" s="0"/>
      <c r="AME246" s="0"/>
      <c r="AMF246" s="0"/>
      <c r="AMG246" s="0"/>
      <c r="AMH246" s="0"/>
      <c r="AMI246" s="0"/>
      <c r="AMJ246" s="0"/>
    </row>
    <row r="247" s="40" customFormat="true" ht="56.25" hidden="false" customHeight="true" outlineLevel="0" collapsed="false">
      <c r="A247" s="28" t="s">
        <v>35</v>
      </c>
      <c r="B247" s="29" t="s">
        <v>342</v>
      </c>
      <c r="C247" s="30"/>
      <c r="D247" s="31" t="s">
        <v>29</v>
      </c>
      <c r="E247" s="32" t="n">
        <f aca="false">VLOOKUP(B247,[1]Blad1!$A$5:$C$242,3,0)</f>
        <v>80</v>
      </c>
      <c r="F247" s="32" t="n">
        <v>85</v>
      </c>
      <c r="G247" s="33"/>
      <c r="H247" s="34" t="n">
        <v>83.915</v>
      </c>
      <c r="I247" s="35" t="n">
        <v>92.08625</v>
      </c>
      <c r="J247" s="36" t="n">
        <v>103.3175</v>
      </c>
      <c r="K247" s="37" t="n">
        <v>0</v>
      </c>
      <c r="L247" s="38" t="n">
        <v>0</v>
      </c>
      <c r="M247" s="39" t="n">
        <v>0</v>
      </c>
      <c r="ALZ247" s="0"/>
      <c r="AMA247" s="0"/>
      <c r="AMB247" s="0"/>
      <c r="AMC247" s="0"/>
      <c r="AMD247" s="0"/>
      <c r="AME247" s="0"/>
      <c r="AMF247" s="0"/>
      <c r="AMG247" s="0"/>
      <c r="AMH247" s="0"/>
      <c r="AMI247" s="0"/>
      <c r="AMJ247" s="0"/>
    </row>
    <row r="248" s="40" customFormat="true" ht="56.25" hidden="false" customHeight="true" outlineLevel="0" collapsed="false">
      <c r="A248" s="28" t="s">
        <v>35</v>
      </c>
      <c r="B248" s="29" t="s">
        <v>343</v>
      </c>
      <c r="C248" s="30"/>
      <c r="D248" s="31" t="s">
        <v>29</v>
      </c>
      <c r="E248" s="32" t="n">
        <f aca="false">VLOOKUP(B248,[1]Blad1!$A$5:$C$242,3,0)</f>
        <v>80</v>
      </c>
      <c r="F248" s="32" t="n">
        <v>85</v>
      </c>
      <c r="G248" s="33"/>
      <c r="H248" s="34" t="n">
        <v>83.915</v>
      </c>
      <c r="I248" s="35" t="n">
        <v>92.08625</v>
      </c>
      <c r="J248" s="36" t="n">
        <v>103.3175</v>
      </c>
      <c r="K248" s="37" t="n">
        <v>0</v>
      </c>
      <c r="L248" s="38" t="n">
        <v>0</v>
      </c>
      <c r="M248" s="39" t="n">
        <v>0</v>
      </c>
      <c r="ALZ248" s="0"/>
      <c r="AMA248" s="0"/>
      <c r="AMB248" s="0"/>
      <c r="AMC248" s="0"/>
      <c r="AMD248" s="0"/>
      <c r="AME248" s="0"/>
      <c r="AMF248" s="0"/>
      <c r="AMG248" s="0"/>
      <c r="AMH248" s="0"/>
      <c r="AMI248" s="0"/>
      <c r="AMJ248" s="0"/>
    </row>
    <row r="249" s="40" customFormat="true" ht="56.25" hidden="false" customHeight="true" outlineLevel="0" collapsed="false">
      <c r="A249" s="28" t="s">
        <v>35</v>
      </c>
      <c r="B249" s="29" t="s">
        <v>344</v>
      </c>
      <c r="C249" s="30"/>
      <c r="D249" s="31" t="s">
        <v>345</v>
      </c>
      <c r="E249" s="32" t="n">
        <v>80</v>
      </c>
      <c r="F249" s="32" t="n">
        <v>85</v>
      </c>
      <c r="G249" s="33"/>
      <c r="H249" s="34" t="n">
        <v>83.915</v>
      </c>
      <c r="I249" s="35" t="n">
        <v>92.08625</v>
      </c>
      <c r="J249" s="36" t="n">
        <v>103.3175</v>
      </c>
      <c r="K249" s="37" t="n">
        <v>0</v>
      </c>
      <c r="L249" s="38" t="n">
        <v>0</v>
      </c>
      <c r="M249" s="39" t="n">
        <v>0</v>
      </c>
      <c r="ALZ249" s="0"/>
      <c r="AMA249" s="0"/>
      <c r="AMB249" s="0"/>
      <c r="AMC249" s="0"/>
      <c r="AMD249" s="0"/>
      <c r="AME249" s="0"/>
      <c r="AMF249" s="0"/>
      <c r="AMG249" s="0"/>
      <c r="AMH249" s="0"/>
      <c r="AMI249" s="0"/>
      <c r="AMJ249" s="0"/>
    </row>
    <row r="250" s="40" customFormat="true" ht="56.25" hidden="false" customHeight="true" outlineLevel="0" collapsed="false">
      <c r="A250" s="28" t="s">
        <v>35</v>
      </c>
      <c r="B250" s="29" t="s">
        <v>346</v>
      </c>
      <c r="C250" s="30"/>
      <c r="D250" s="31" t="s">
        <v>347</v>
      </c>
      <c r="E250" s="32" t="n">
        <f aca="false">VLOOKUP(B250,[1]Blad1!$A$5:$C$242,3,0)</f>
        <v>80</v>
      </c>
      <c r="F250" s="32" t="n">
        <v>85</v>
      </c>
      <c r="G250" s="33"/>
      <c r="H250" s="34" t="n">
        <v>83.915</v>
      </c>
      <c r="I250" s="35" t="n">
        <v>92.08625</v>
      </c>
      <c r="J250" s="36" t="n">
        <v>103.3175</v>
      </c>
      <c r="K250" s="37" t="n">
        <v>0</v>
      </c>
      <c r="L250" s="38" t="n">
        <v>0</v>
      </c>
      <c r="M250" s="39" t="n">
        <v>0</v>
      </c>
      <c r="ALZ250" s="0"/>
      <c r="AMA250" s="0"/>
      <c r="AMB250" s="0"/>
      <c r="AMC250" s="0"/>
      <c r="AMD250" s="0"/>
      <c r="AME250" s="0"/>
      <c r="AMF250" s="0"/>
      <c r="AMG250" s="0"/>
      <c r="AMH250" s="0"/>
      <c r="AMI250" s="0"/>
      <c r="AMJ250" s="0"/>
    </row>
    <row r="251" s="47" customFormat="true" ht="42" hidden="false" customHeight="true" outlineLevel="0" collapsed="false">
      <c r="H251" s="48"/>
      <c r="I251" s="48"/>
      <c r="J251" s="48"/>
      <c r="K251" s="48"/>
      <c r="L251" s="48"/>
      <c r="M251" s="49"/>
      <c r="ALZ251" s="0"/>
      <c r="AMA251" s="0"/>
      <c r="AMB251" s="0"/>
      <c r="AMC251" s="0"/>
      <c r="AMD251" s="0"/>
      <c r="AME251" s="0"/>
      <c r="AMF251" s="0"/>
      <c r="AMG251" s="0"/>
      <c r="AMH251" s="0"/>
      <c r="AMI251" s="0"/>
      <c r="AMJ251" s="0"/>
    </row>
    <row r="252" s="47" customFormat="true" ht="15" hidden="false" customHeight="false" outlineLevel="0" collapsed="false">
      <c r="A252" s="50" t="s">
        <v>348</v>
      </c>
      <c r="B252" s="50"/>
      <c r="C252" s="50"/>
      <c r="D252" s="50"/>
      <c r="E252" s="50"/>
      <c r="F252" s="50"/>
      <c r="G252" s="50"/>
      <c r="H252" s="50"/>
      <c r="I252" s="50"/>
      <c r="J252" s="48"/>
      <c r="K252" s="48"/>
      <c r="L252" s="48"/>
      <c r="M252" s="49"/>
      <c r="ALZ252" s="0"/>
      <c r="AMA252" s="0"/>
      <c r="AMB252" s="0"/>
      <c r="AMC252" s="0"/>
      <c r="AMD252" s="0"/>
      <c r="AME252" s="0"/>
      <c r="AMF252" s="0"/>
      <c r="AMG252" s="0"/>
      <c r="AMH252" s="0"/>
      <c r="AMI252" s="0"/>
      <c r="AMJ252" s="0"/>
    </row>
    <row r="253" s="47" customFormat="true" ht="15" hidden="false" customHeight="false" outlineLevel="0" collapsed="false">
      <c r="A253" s="50" t="s">
        <v>349</v>
      </c>
      <c r="B253" s="50"/>
      <c r="C253" s="50"/>
      <c r="D253" s="50"/>
      <c r="E253" s="50"/>
      <c r="F253" s="50"/>
      <c r="G253" s="50"/>
      <c r="H253" s="50"/>
      <c r="I253" s="50"/>
      <c r="J253" s="48"/>
      <c r="K253" s="48"/>
      <c r="L253" s="48"/>
      <c r="M253" s="49"/>
      <c r="ALZ253" s="0"/>
      <c r="AMA253" s="0"/>
      <c r="AMB253" s="0"/>
      <c r="AMC253" s="0"/>
      <c r="AMD253" s="0"/>
      <c r="AME253" s="0"/>
      <c r="AMF253" s="0"/>
      <c r="AMG253" s="0"/>
      <c r="AMH253" s="0"/>
      <c r="AMI253" s="0"/>
      <c r="AMJ253" s="0"/>
    </row>
    <row r="254" s="47" customFormat="true" ht="15" hidden="false" customHeight="false" outlineLevel="0" collapsed="false">
      <c r="A254" s="50" t="s">
        <v>350</v>
      </c>
      <c r="B254" s="50"/>
      <c r="C254" s="50"/>
      <c r="D254" s="50"/>
      <c r="E254" s="50"/>
      <c r="F254" s="50"/>
      <c r="G254" s="50"/>
      <c r="H254" s="50"/>
      <c r="I254" s="50"/>
      <c r="M254" s="49"/>
      <c r="ALZ254" s="0"/>
      <c r="AMA254" s="0"/>
      <c r="AMB254" s="0"/>
      <c r="AMC254" s="0"/>
      <c r="AMD254" s="0"/>
      <c r="AME254" s="0"/>
      <c r="AMF254" s="0"/>
      <c r="AMG254" s="0"/>
      <c r="AMH254" s="0"/>
      <c r="AMI254" s="0"/>
      <c r="AMJ254" s="0"/>
    </row>
    <row r="255" s="47" customFormat="true" ht="15" hidden="false" customHeight="false" outlineLevel="0" collapsed="false">
      <c r="A255" s="50" t="s">
        <v>351</v>
      </c>
      <c r="B255" s="50"/>
      <c r="C255" s="50"/>
      <c r="D255" s="50"/>
      <c r="E255" s="50"/>
      <c r="F255" s="50"/>
      <c r="G255" s="50"/>
      <c r="H255" s="50"/>
      <c r="I255" s="50"/>
      <c r="M255" s="49"/>
      <c r="ALZ255" s="0"/>
      <c r="AMA255" s="0"/>
      <c r="AMB255" s="0"/>
      <c r="AMC255" s="0"/>
      <c r="AMD255" s="0"/>
      <c r="AME255" s="0"/>
      <c r="AMF255" s="0"/>
      <c r="AMG255" s="0"/>
      <c r="AMH255" s="0"/>
      <c r="AMI255" s="0"/>
      <c r="AMJ255" s="0"/>
    </row>
    <row r="256" s="47" customFormat="true" ht="13.8" hidden="false" customHeight="false" outlineLevel="0" collapsed="false">
      <c r="M256" s="49"/>
      <c r="ALZ256" s="0"/>
      <c r="AMA256" s="0"/>
      <c r="AMB256" s="0"/>
      <c r="AMC256" s="0"/>
      <c r="AMD256" s="0"/>
      <c r="AME256" s="0"/>
      <c r="AMF256" s="0"/>
      <c r="AMG256" s="0"/>
      <c r="AMH256" s="0"/>
      <c r="AMI256" s="0"/>
      <c r="AMJ256" s="0"/>
    </row>
    <row r="257" s="47" customFormat="true" ht="13.8" hidden="false" customHeight="false" outlineLevel="0" collapsed="false">
      <c r="M257" s="49"/>
      <c r="ALZ257" s="0"/>
      <c r="AMA257" s="0"/>
      <c r="AMB257" s="0"/>
      <c r="AMC257" s="0"/>
      <c r="AMD257" s="0"/>
      <c r="AME257" s="0"/>
      <c r="AMF257" s="0"/>
      <c r="AMG257" s="0"/>
      <c r="AMH257" s="0"/>
      <c r="AMI257" s="0"/>
      <c r="AMJ257" s="0"/>
    </row>
    <row r="258" s="47" customFormat="true" ht="13.8" hidden="false" customHeight="false" outlineLevel="0" collapsed="false">
      <c r="M258" s="49"/>
      <c r="ALZ258" s="0"/>
      <c r="AMA258" s="0"/>
      <c r="AMB258" s="0"/>
      <c r="AMC258" s="0"/>
      <c r="AMD258" s="0"/>
      <c r="AME258" s="0"/>
      <c r="AMF258" s="0"/>
      <c r="AMG258" s="0"/>
      <c r="AMH258" s="0"/>
      <c r="AMI258" s="0"/>
      <c r="AMJ258" s="0"/>
    </row>
    <row r="259" customFormat="false" ht="15" hidden="false" customHeight="false" outlineLevel="0" collapsed="false">
      <c r="A259" s="51"/>
      <c r="B259" s="47"/>
      <c r="C259" s="51"/>
      <c r="D259" s="52"/>
      <c r="E259" s="53"/>
      <c r="F259" s="47"/>
      <c r="G259" s="47"/>
    </row>
    <row r="260" customFormat="false" ht="13.8" hidden="false" customHeight="false" outlineLevel="0" collapsed="false">
      <c r="A260" s="51"/>
      <c r="B260" s="54"/>
      <c r="C260" s="51"/>
      <c r="D260" s="51"/>
      <c r="E260" s="53"/>
      <c r="F260" s="47"/>
      <c r="G260" s="47"/>
    </row>
    <row r="261" customFormat="false" ht="20.25" hidden="false" customHeight="true" outlineLevel="0" collapsed="false">
      <c r="A261" s="55" t="s">
        <v>352</v>
      </c>
      <c r="B261" s="56" t="s">
        <v>353</v>
      </c>
      <c r="C261" s="57" t="s">
        <v>354</v>
      </c>
      <c r="D261" s="57"/>
      <c r="E261" s="53"/>
      <c r="F261" s="47"/>
      <c r="G261" s="47"/>
    </row>
    <row r="262" customFormat="false" ht="13.8" hidden="false" customHeight="false" outlineLevel="0" collapsed="false">
      <c r="A262" s="58" t="s">
        <v>355</v>
      </c>
      <c r="B262" s="59" t="n">
        <v>1</v>
      </c>
      <c r="C262" s="60" t="s">
        <v>356</v>
      </c>
      <c r="D262" s="61"/>
      <c r="E262" s="53"/>
      <c r="F262" s="47"/>
      <c r="G262" s="47"/>
    </row>
    <row r="263" customFormat="false" ht="13.8" hidden="false" customHeight="false" outlineLevel="0" collapsed="false">
      <c r="A263" s="62" t="s">
        <v>357</v>
      </c>
      <c r="B263" s="63" t="n">
        <v>2</v>
      </c>
      <c r="C263" s="64" t="s">
        <v>358</v>
      </c>
      <c r="D263" s="65"/>
      <c r="E263" s="53"/>
      <c r="F263" s="47"/>
      <c r="G263" s="47"/>
    </row>
    <row r="264" customFormat="false" ht="13.8" hidden="false" customHeight="false" outlineLevel="0" collapsed="false">
      <c r="A264" s="62" t="s">
        <v>359</v>
      </c>
      <c r="B264" s="59" t="n">
        <v>3</v>
      </c>
      <c r="C264" s="64" t="s">
        <v>360</v>
      </c>
      <c r="D264" s="65"/>
      <c r="E264" s="53"/>
      <c r="F264" s="47"/>
      <c r="G264" s="47"/>
    </row>
    <row r="265" customFormat="false" ht="13.8" hidden="false" customHeight="false" outlineLevel="0" collapsed="false">
      <c r="A265" s="62" t="s">
        <v>361</v>
      </c>
      <c r="B265" s="63" t="n">
        <v>4</v>
      </c>
      <c r="C265" s="64" t="s">
        <v>362</v>
      </c>
      <c r="D265" s="65"/>
      <c r="E265" s="53"/>
      <c r="F265" s="47"/>
      <c r="G265" s="47"/>
    </row>
    <row r="266" customFormat="false" ht="13.8" hidden="false" customHeight="false" outlineLevel="0" collapsed="false">
      <c r="A266" s="62" t="s">
        <v>363</v>
      </c>
      <c r="B266" s="66" t="n">
        <v>5</v>
      </c>
      <c r="C266" s="64" t="s">
        <v>364</v>
      </c>
      <c r="D266" s="65"/>
      <c r="E266" s="53"/>
      <c r="F266" s="47"/>
      <c r="G266" s="47"/>
    </row>
    <row r="267" customFormat="false" ht="13.8" hidden="false" customHeight="false" outlineLevel="0" collapsed="false">
      <c r="A267" s="67"/>
      <c r="B267" s="68" t="n">
        <v>6</v>
      </c>
      <c r="C267" s="69"/>
      <c r="D267" s="70"/>
    </row>
    <row r="268" customFormat="false" ht="13.8" hidden="false" customHeight="false" outlineLevel="0" collapsed="false"/>
  </sheetData>
  <autoFilter ref="A7:M259"/>
  <mergeCells count="10">
    <mergeCell ref="A1:M1"/>
    <mergeCell ref="A2:M2"/>
    <mergeCell ref="A3:M3"/>
    <mergeCell ref="A4:M4"/>
    <mergeCell ref="A5:M5"/>
    <mergeCell ref="A252:I252"/>
    <mergeCell ref="A253:I253"/>
    <mergeCell ref="A254:I254"/>
    <mergeCell ref="A255:I255"/>
    <mergeCell ref="C261:D261"/>
  </mergeCells>
  <conditionalFormatting sqref="B7">
    <cfRule type="duplicateValues" priority="2" aboveAverage="0" equalAverage="0" bottom="0" percent="0" rank="0" text="" dxfId="0">
      <formula>0</formula>
    </cfRule>
  </conditionalFormatting>
  <conditionalFormatting sqref="B272:B1048576 B267 B260:B265">
    <cfRule type="duplicateValues" priority="3" aboveAverage="0" equalAverage="0" bottom="0" percent="0" rank="0" text="" dxfId="1">
      <formula>0</formula>
    </cfRule>
  </conditionalFormatting>
  <hyperlinks>
    <hyperlink ref="A4" r:id="rId1" display="Web: Center-Flowers.com"/>
    <hyperlink ref="B8" r:id="rId2" display="ABBEVILLE'S PRIDE"/>
    <hyperlink ref="B9" r:id="rId3" display="ACAPULCO"/>
    <hyperlink ref="B10" r:id="rId4" display="ADVANTAGE"/>
    <hyperlink ref="B11" r:id="rId5" display="AKTIVA"/>
    <hyperlink ref="B12" r:id="rId6" display="ALMA ATA"/>
    <hyperlink ref="B13" r:id="rId7" display="APRICOT FUDGE"/>
    <hyperlink ref="B14" r:id="rId8" display="ARABIAN KNIGHT"/>
    <hyperlink ref="B15" r:id="rId9" display="ARCACHON"/>
    <hyperlink ref="B16" r:id="rId10" display="ARLINGTON"/>
    <hyperlink ref="B17" r:id="rId11" display="BAFERRARI"/>
    <hyperlink ref="B18" r:id="rId12" display="BARITON"/>
    <hyperlink ref="B19" r:id="rId13" display="BELEM"/>
    <hyperlink ref="B20" r:id="rId14" display="BERNINI"/>
    <hyperlink ref="B21" r:id="rId15" display="BIG BROTHER"/>
    <hyperlink ref="B23" r:id="rId16" display="BRASILIA"/>
    <hyperlink ref="B24" r:id="rId17" display="BRIGHT DIAMOND"/>
    <hyperlink ref="B25" r:id="rId18" display="BRINDISI"/>
    <hyperlink ref="B26" r:id="rId19" display="BRUNELLO"/>
    <hyperlink ref="B27" r:id="rId20" display="BURLESCA"/>
    <hyperlink ref="B28" r:id="rId21" display="BUZZER"/>
    <hyperlink ref="B29" r:id="rId22" display="CAESARS PALACE"/>
    <hyperlink ref="B30" r:id="rId23" display="CANALETTO"/>
    <hyperlink ref="B31" r:id="rId24" display="CANBERRA"/>
    <hyperlink ref="B32" r:id="rId25" display="CANTARINO"/>
    <hyperlink ref="B33" r:id="rId26" display="CASA BLANCA"/>
    <hyperlink ref="B34" r:id="rId27" display="CHAMELEON"/>
    <hyperlink ref="B35" r:id="rId28" display="CHILLOUT"/>
    <hyperlink ref="B36" r:id="rId29" display="CLAUDE SHRIDE"/>
    <hyperlink ref="B37" r:id="rId30" display="COBRA"/>
    <hyperlink ref="B38" r:id="rId31" display="COLDPLAY"/>
    <hyperlink ref="B39" r:id="rId32" display="CORVARA"/>
    <hyperlink ref="B40" r:id="rId33" display="COURIER"/>
    <hyperlink ref="B41" r:id="rId34" display="CURLEY SUE"/>
    <hyperlink ref="B42" r:id="rId35" display="DOUBLE SENSATION"/>
    <hyperlink ref="B43" r:id="rId36" display="DYNAMITE"/>
    <hyperlink ref="B44" r:id="rId37" display="ELODIE"/>
    <hyperlink ref="B45" r:id="rId38" display="EMANI"/>
    <hyperlink ref="B46" r:id="rId39" display="ENERGETIC"/>
    <hyperlink ref="B47" r:id="rId40" display="ERCOLANO"/>
    <hyperlink ref="B48" r:id="rId41" display="EXPRESSION"/>
    <hyperlink ref="B49" r:id="rId42" display="FANGIO"/>
    <hyperlink ref="B50" r:id="rId43" display="FOREVER"/>
    <hyperlink ref="B51" r:id="rId44" display="SIGNUM"/>
    <hyperlink ref="B52" r:id="rId45" display="FREYA"/>
    <hyperlink ref="B53" r:id="rId46" display="GARDEN PARTY"/>
    <hyperlink ref="B54" r:id="rId47" display="GOLDEN MATRIX"/>
    <hyperlink ref="B55" r:id="rId48" display="HANSONII"/>
    <hyperlink ref="B56" r:id="rId49" display="HELVETIA"/>
    <hyperlink ref="B57" r:id="rId50" display="HOTLINE"/>
    <hyperlink ref="B58" r:id="rId51" display="WHITE TRIUMPH"/>
    <hyperlink ref="B59" r:id="rId52" display="INDIAN DIAMOND"/>
    <hyperlink ref="B60" r:id="rId53" display="JOAO PESSOA"/>
    <hyperlink ref="B61" r:id="rId54" display="JUDITH SAFFIGNA"/>
    <hyperlink ref="B62" r:id="rId55" display="KUSHI MAYA"/>
    <hyperlink ref="B63" r:id="rId56" display="LADYLIKE"/>
    <hyperlink ref="B64" r:id="rId57" display="LAKE MICHIGAN"/>
    <hyperlink ref="B65" r:id="rId58" display="LANCIFOLIUM FLORE PLENO"/>
    <hyperlink ref="B66" r:id="rId59" display="LOLLYPOP"/>
    <hyperlink ref="B67" r:id="rId60" display="LONDRINA"/>
    <hyperlink ref="B68" r:id="rId61" display="MABEL"/>
    <hyperlink ref="B69" r:id="rId62" display="MARLON"/>
    <hyperlink ref="B70" r:id="rId63" display="MAROON KING"/>
    <hyperlink ref="B71" r:id="rId64" display="ALTARI"/>
    <hyperlink ref="B72" r:id="rId65" display="MEDUSA"/>
    <hyperlink ref="B73" r:id="rId66" display="MENORCA"/>
    <hyperlink ref="B74" r:id="rId67" display="MERO STAR"/>
    <hyperlink ref="B75" r:id="rId68" display="MISTER CAS"/>
    <hyperlink ref="B76" r:id="rId69" display="MONTEZUMA"/>
    <hyperlink ref="B78" r:id="rId70" display="MOUNT COOK"/>
    <hyperlink ref="B79" r:id="rId71" display="MUSCADET"/>
    <hyperlink ref="B80" r:id="rId72" display="MUST SEE"/>
    <hyperlink ref="B81" r:id="rId73" display="NASHVILLE"/>
    <hyperlink ref="B82" r:id="rId74" display="NAVONA"/>
    <hyperlink ref="B83" r:id="rId75" display="NOVA ZEMBLA"/>
    <hyperlink ref="B84" r:id="rId76" display="SERENGETI"/>
    <hyperlink ref="B85" r:id="rId77" display="ORANGE MARMALADE"/>
    <hyperlink ref="B86" r:id="rId78" display="ORANGE MATRIX"/>
    <hyperlink ref="B87" r:id="rId79" display="ORIGINAL LOVE"/>
    <hyperlink ref="B88" r:id="rId80" display="PALMS PLACE"/>
    <hyperlink ref="B89" r:id="rId81" display="PANDORA"/>
    <hyperlink ref="B90" r:id="rId82" display="PARTY DIAMOND"/>
    <hyperlink ref="B91" r:id="rId83" display="PAVIA"/>
    <hyperlink ref="B92" r:id="rId84" display="PEPPARD GOLD"/>
    <hyperlink ref="B93" r:id="rId85" display="PICO"/>
    <hyperlink ref="B94" r:id="rId86" display="PINK MIST"/>
    <hyperlink ref="B95" r:id="rId87" display="PINK MYSTERY"/>
    <hyperlink ref="B96" r:id="rId88" display="PINK PALACE"/>
    <hyperlink ref="B97" r:id="rId89" display="PINK SECRET"/>
    <hyperlink ref="B98" r:id="rId90" display="PREMIUM BLOND"/>
    <hyperlink ref="B99" r:id="rId91" display="PUSH OFF"/>
    <hyperlink ref="B100" r:id="rId92" display="RED ALERT"/>
    <hyperlink ref="B101" r:id="rId93" display="RED VELVET"/>
    <hyperlink ref="B102" r:id="rId94" display="RIALTO"/>
    <hyperlink ref="B103" r:id="rId95" display="RICHMOND"/>
    <hyperlink ref="B104" r:id="rId96" display="RIO DE JANEIRO"/>
    <hyperlink ref="B105" r:id="rId97" display="RUSSIAN MORNING"/>
    <hyperlink ref="B106" r:id="rId98" display="SALMON CLASSIC"/>
    <hyperlink ref="B107" r:id="rId99" display="SALMON FLAVOUR"/>
    <hyperlink ref="B108" r:id="rId100" display="SALTARELLO"/>
    <hyperlink ref="B109" r:id="rId101" display="SANTANDER"/>
    <hyperlink ref="B110" r:id="rId102" display="SAPPORO"/>
    <hyperlink ref="B111" r:id="rId103" display="SHEILA ZANTRISHEI"/>
    <hyperlink ref="B112" r:id="rId104" display="SIBERIA"/>
    <hyperlink ref="B113" r:id="rId105" display="SORBONNE"/>
    <hyperlink ref="B114" r:id="rId106" display="SPRING PINK"/>
    <hyperlink ref="B115" r:id="rId107" display="STARGAZER"/>
    <hyperlink ref="B116" r:id="rId108" display="EXOTIC SUN"/>
    <hyperlink ref="B117" r:id="rId109" display="SUNSET MATRIX"/>
    <hyperlink ref="B118" r:id="rId110" display="TALISKER"/>
    <hyperlink ref="B119" r:id="rId111" display="TESSALA"/>
    <hyperlink ref="B120" r:id="rId112" display="TIBER"/>
    <hyperlink ref="B121" r:id="rId113" display="TRESOR"/>
    <hyperlink ref="B122" r:id="rId114" display="TWOSOME"/>
    <hyperlink ref="B123" r:id="rId115" display="VEDEA (=MARCO POLO)"/>
    <hyperlink ref="B124" r:id="rId116" display="WHISTLER"/>
    <hyperlink ref="B125" r:id="rId117" display="WHITE HEAVEN"/>
    <hyperlink ref="B126" r:id="rId118" display="WILLEKE ALBERTI"/>
    <hyperlink ref="B127" r:id="rId119" display="ZAMBESI"/>
    <hyperlink ref="B128" r:id="rId120" display="ZANLOTRIUMPH (=WH.TRIUMPH)"/>
    <hyperlink ref="B129" r:id="rId121" display="ZANTRIANA (=VIVIANA)"/>
    <hyperlink ref="B130" r:id="rId122" display="GOLDEN SPLENDOUR"/>
    <hyperlink ref="B131" r:id="rId123" display="AFRICAN QUEEN"/>
    <hyperlink ref="B132" r:id="rId124" display="PINK PERFECTION"/>
    <hyperlink ref="B133" r:id="rId125" display="REGALE ALBUM"/>
    <hyperlink ref="B134" r:id="rId126" display="REGALE"/>
    <hyperlink ref="B135" r:id="rId127" display="YELLOW PLANET"/>
    <hyperlink ref="B136" r:id="rId128" display="ORANGE PLANET"/>
    <hyperlink ref="B137" r:id="rId129" display="PINK PLANET"/>
    <hyperlink ref="B138" r:id="rId130" display="WHITE PLANET"/>
    <hyperlink ref="B139" r:id="rId131" display="NIGHTRIDER"/>
    <hyperlink ref="B140" r:id="rId132" display="APRICOT FUDGE"/>
    <hyperlink ref="B141" r:id="rId133" display="KUSHI MAYA"/>
    <hyperlink ref="B142" r:id="rId134" display="PUMILUM"/>
    <hyperlink ref="B143" r:id="rId135" display="CONCOLOR"/>
    <hyperlink ref="B144" r:id="rId136" display="FUSION"/>
    <hyperlink ref="B145" r:id="rId137" display="HENRYII"/>
    <hyperlink ref="B146" r:id="rId138" display="SCHEHEREZADE"/>
    <hyperlink ref="B147" r:id="rId139" display="BLACK BEAUTY"/>
    <hyperlink ref="B148" r:id="rId140" display="MISS FEYA"/>
    <hyperlink ref="B149" r:id="rId141" display="SPECIOSUM VAR RUBRUM UCHIDA"/>
    <hyperlink ref="B150" r:id="rId142" display="LADY ALICE"/>
    <hyperlink ref="B151" r:id="rId143" display="LATE MORNING"/>
    <hyperlink ref="B152" r:id="rId144" display="YELLOW SPACE"/>
    <hyperlink ref="B153" r:id="rId145" display="YELLOWEEN"/>
    <hyperlink ref="B154" r:id="rId146" display="RISING MOON"/>
    <hyperlink ref="B155" r:id="rId147" display="GOLD CLASS"/>
    <hyperlink ref="B156" r:id="rId148" display="BEIJING MOON"/>
    <hyperlink ref="B157" r:id="rId149" display="ORANIA"/>
    <hyperlink ref="B158" r:id="rId150" display="DEBBY"/>
    <hyperlink ref="B159" r:id="rId151" display="RED MORNING"/>
    <hyperlink ref="B160" r:id="rId152" display="ROBERT SWANSON"/>
    <hyperlink ref="B161" r:id="rId153" display="BEVERLY DREAMS"/>
    <hyperlink ref="B162" r:id="rId154" display="LESLIE WOODRIFF"/>
    <hyperlink ref="B163" r:id="rId155" display="ROBERT GRIESBACH"/>
    <hyperlink ref="B164" r:id="rId156" display="ANASTASIA"/>
    <hyperlink ref="B165" r:id="rId157" display="PASSION MOON"/>
    <hyperlink ref="B166" r:id="rId158" display="ELUSIVE"/>
    <hyperlink ref="B167" r:id="rId159" display="FRISO"/>
    <hyperlink ref="B168" r:id="rId160" display="MISS PECULIAR"/>
    <hyperlink ref="B169" r:id="rId161" display="MISTER PISTACHE"/>
    <hyperlink ref="B170" r:id="rId162" display="EASTERN MOON"/>
    <hyperlink ref="B171" r:id="rId163" display="TRIUMPHATOR"/>
    <hyperlink ref="B172" r:id="rId164" display="YELLOW BRUSE"/>
    <hyperlink ref="B173" r:id="rId165" display="LANCIFOLIUM"/>
    <hyperlink ref="B174" r:id="rId166" display="NIGHT FLYER"/>
    <hyperlink ref="B175" r:id="rId167" display="RED LIFE"/>
    <hyperlink ref="B176" r:id="rId168" display="PINK FLIGHT"/>
    <hyperlink ref="B177" r:id="rId169" display="PINK GIANT"/>
    <hyperlink ref="B178" r:id="rId170" display="CORSAGE"/>
    <hyperlink ref="B179" r:id="rId171" display="SWEET SURRENDER"/>
    <hyperlink ref="B180" r:id="rId172" display="WHITE TWINKLE"/>
    <hyperlink ref="B181" r:id="rId173" display="TIGER BABIES"/>
    <hyperlink ref="B182" r:id="rId174" display="PEARL FRANCES"/>
    <hyperlink ref="B183" r:id="rId175" display="PEARL MELANIE"/>
    <hyperlink ref="B184" r:id="rId176" display="PEARL LORAINE"/>
    <hyperlink ref="B185" r:id="rId177" display="PEARL JESSICA"/>
    <hyperlink ref="B186" r:id="rId178" display="PEARL WHITE"/>
    <hyperlink ref="B187" r:id="rId179" display="PEARL STACEY"/>
    <hyperlink ref="B188" r:id="rId180" display="EASY SUN"/>
    <hyperlink ref="B189" r:id="rId181" display="YELLOW COCOTTE"/>
    <hyperlink ref="B190" r:id="rId182" display="EASY DANCE"/>
    <hyperlink ref="B191" r:id="rId183" display="STAINLESS STEEL"/>
    <hyperlink ref="B192" r:id="rId184" display="EASY SAMBA"/>
    <hyperlink ref="B193" r:id="rId185" display="EASY WALTZ"/>
    <hyperlink ref="B194" r:id="rId186" display="LITTLE KISS"/>
    <hyperlink ref="B195" r:id="rId187" display="FATA MORGANA"/>
    <hyperlink ref="B196" r:id="rId188" display="KENSINGTON"/>
    <hyperlink ref="B197" r:id="rId189" display="RED TWIN"/>
    <hyperlink ref="B198" r:id="rId190" display="ANNEMARIE'S DREAM"/>
    <hyperlink ref="B199" r:id="rId191" display="YELLOW COUNTY"/>
    <hyperlink ref="B200" r:id="rId192" display="YELLOW POWER"/>
    <hyperlink ref="B201" r:id="rId193" display="ORANGE TON"/>
    <hyperlink ref="B202" r:id="rId194" display="PRUNOTTO"/>
    <hyperlink ref="B203" r:id="rId195" display="RED COUNTY"/>
    <hyperlink ref="B204" r:id="rId196" display="RED POWER"/>
    <hyperlink ref="B205" r:id="rId197" display="ROSELLA'S DREAM"/>
    <hyperlink ref="B206" r:id="rId198" display="LEVI"/>
    <hyperlink ref="B207" r:id="rId199" display="VERMEER"/>
    <hyperlink ref="B208" r:id="rId200" display="ROYAL KISS"/>
    <hyperlink ref="B209" r:id="rId201" display="MAPIRA"/>
    <hyperlink ref="B210" r:id="rId202" display="MASCARA"/>
    <hyperlink ref="B211" r:id="rId203" display="GOLDEN STONE"/>
    <hyperlink ref="B212" r:id="rId204" display="PIETON"/>
    <hyperlink ref="B213" r:id="rId205" display="FOREVER LINDA"/>
    <hyperlink ref="B214" r:id="rId206" display="SWEET DESIRE"/>
    <hyperlink ref="B215" r:id="rId207" display="FOREVER MARJOLEIN"/>
    <hyperlink ref="B216" r:id="rId208" display="COGOLETO"/>
    <hyperlink ref="B217" r:id="rId209" display="MORPHO PINK"/>
    <hyperlink ref="B218" r:id="rId210" display="PURPLE EYE"/>
    <hyperlink ref="B219" r:id="rId211" display="ORANGE ELECTRIC"/>
    <hyperlink ref="B221" r:id="rId212" display="PATRICIA'S PRIDE"/>
    <hyperlink ref="B222" r:id="rId213" display="TRIBAL DANCE"/>
    <hyperlink ref="B223" r:id="rId214" display="FOREVER SUSAN"/>
    <hyperlink ref="B224" r:id="rId215" display="NETTY'S PRIDE"/>
    <hyperlink ref="B225" r:id="rId216" display="HAPPY SUN"/>
    <hyperlink ref="B226" r:id="rId217" display="HAPPY MEMORIES"/>
    <hyperlink ref="B227" r:id="rId218" display="ORANGE PIXIE"/>
    <hyperlink ref="B228" r:id="rId219" display="TERESINA"/>
    <hyperlink ref="B229" r:id="rId220" display="CAVOLI"/>
    <hyperlink ref="B230" r:id="rId221" display="SILLA"/>
    <hyperlink ref="B231" r:id="rId222" display="DISCOTECA"/>
    <hyperlink ref="B232" r:id="rId223" display="FOXTROT"/>
    <hyperlink ref="B233" r:id="rId224" display="HAPPY LIFE"/>
    <hyperlink ref="B234" r:id="rId225" display="INUVIK"/>
    <hyperlink ref="B235" r:id="rId226" display="CURITIBA"/>
    <hyperlink ref="B236" r:id="rId227" display="GRAN TOURISMO"/>
    <hyperlink ref="B237" r:id="rId228" display="JOSEPHINE"/>
    <hyperlink ref="B238" r:id="rId229" display="INDUS"/>
    <hyperlink ref="B239" r:id="rId230" display="MOUNT ASPIRING"/>
    <hyperlink ref="B240" r:id="rId231" display="MONA LISA"/>
    <hyperlink ref="B241" r:id="rId232" display="BAMAKO"/>
    <hyperlink ref="B242" r:id="rId233" display="AURATUMN"/>
    <hyperlink ref="B243" r:id="rId234" display="GUINEA GOLD"/>
    <hyperlink ref="B244" r:id="rId235" display="TERRACE CITY"/>
    <hyperlink ref="B245" r:id="rId236" display="SUNNY MORNING"/>
    <hyperlink ref="B246" r:id="rId237" display="SLATE'S MORNING"/>
    <hyperlink ref="B247" r:id="rId238" display="GAYBIRD"/>
    <hyperlink ref="B248" r:id="rId239" display="MANITOBA MORNING"/>
    <hyperlink ref="B249" r:id="rId240" display="FAIRY MORNING"/>
    <hyperlink ref="B250" r:id="rId241" display="PINK MORNING"/>
  </hyperlinks>
  <printOptions headings="false" gridLines="false" gridLinesSet="true" horizontalCentered="false" verticalCentered="false"/>
  <pageMargins left="0.196527777777778" right="0.157638888888889" top="0.39375" bottom="0.39375" header="0.157638888888889" footer="0.157638888888889"/>
  <pageSetup paperSize="9" scale="5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>&amp;C&amp;20LILIUM OFFER&amp;RSPRING 2018</oddHeader>
    <oddFooter>&amp;LPage &amp;P of &amp;N&amp;CHolland Bulb Market</oddFooter>
  </headerFooter>
  <drawing r:id="rId242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true" showZeros="fals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025" min="1" style="0" width="8.67"/>
  </cols>
  <sheetData/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true" showZeros="fals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025" min="1" style="0" width="8.67"/>
  </cols>
  <sheetData/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</TotalTime>
  <Application>LibreOffice/5.4.3.2$Windows_X86_64 LibreOffice_project/92a7159f7e4af62137622921e809f8546db437e5</Application>
  <Company>Hewlett-Packard Company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2012-06-01T13:11:01Z</dcterms:created>
  <dc:creator>admin4</dc:creator>
  <dc:description/>
  <dc:language>ru-RU</dc:language>
  <cp:lastModifiedBy/>
  <cp:lastPrinted>2017-10-18T13:38:02Z</cp:lastPrinted>
  <dcterms:modified xsi:type="dcterms:W3CDTF">2017-12-20T16:02:41Z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Company">
    <vt:lpwstr>Hewlett-Packard Company</vt:lpwstr>
  </property>
  <property fmtid="{D5CDD505-2E9C-101B-9397-08002B2CF9AE}" pid="4" name="DocSecurity">
    <vt:i4>0</vt:i4>
  </property>
  <property fmtid="{D5CDD505-2E9C-101B-9397-08002B2CF9AE}" pid="5" name="HyperlinksChanged">
    <vt:bool>0</vt:bool>
  </property>
  <property fmtid="{D5CDD505-2E9C-101B-9397-08002B2CF9AE}" pid="6" name="LinksUpToDate">
    <vt:bool>0</vt:bool>
  </property>
  <property fmtid="{D5CDD505-2E9C-101B-9397-08002B2CF9AE}" pid="7" name="ScaleCrop">
    <vt:bool>0</vt:bool>
  </property>
  <property fmtid="{D5CDD505-2E9C-101B-9397-08002B2CF9AE}" pid="8" name="ShareDoc">
    <vt:bool>0</vt:bool>
  </property>
</Properties>
</file>